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wnloads\"/>
    </mc:Choice>
  </mc:AlternateContent>
  <bookViews>
    <workbookView xWindow="0" yWindow="0" windowWidth="23040" windowHeight="9072" tabRatio="609"/>
  </bookViews>
  <sheets>
    <sheet name="Template Form 3 - WFP" sheetId="11" r:id="rId1"/>
    <sheet name="Sample Form 3 - WFP" sheetId="8" r:id="rId2"/>
    <sheet name="REFERENCE - Line-Item Expense" sheetId="10" r:id="rId3"/>
  </sheets>
  <definedNames>
    <definedName name="_xlnm._FilterDatabase" localSheetId="1" hidden="1">'Sample Form 3 - WFP'!$R$10:$S$24</definedName>
    <definedName name="_xlnm._FilterDatabase" localSheetId="0" hidden="1">'Template Form 3 - WFP'!$R$11:$S$25</definedName>
    <definedName name="_xlnm.Print_Area" localSheetId="2">'REFERENCE - Line-Item Expense'!$A$1:$C$118</definedName>
    <definedName name="_xlnm.Print_Area" localSheetId="1">'Sample Form 3 - WFP'!$A$1:$AA$29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kJ6YfIZxA3q6vz0IjkL1UU6UFMA=="/>
    </ext>
  </extLst>
</workbook>
</file>

<file path=xl/calcChain.xml><?xml version="1.0" encoding="utf-8"?>
<calcChain xmlns="http://schemas.openxmlformats.org/spreadsheetml/2006/main">
  <c r="V21" i="11" l="1"/>
  <c r="V20" i="11"/>
  <c r="V19" i="11"/>
  <c r="V14" i="11"/>
  <c r="V15" i="11"/>
  <c r="V16" i="11"/>
  <c r="V17" i="11"/>
  <c r="V18" i="11"/>
  <c r="V22" i="11"/>
  <c r="V23" i="11"/>
  <c r="V24" i="11"/>
  <c r="V13" i="11"/>
  <c r="V25" i="11" s="1"/>
  <c r="B5" i="11" l="1"/>
  <c r="V23" i="8"/>
  <c r="V22" i="8"/>
  <c r="V21" i="8"/>
  <c r="V20" i="8"/>
  <c r="V19" i="8"/>
  <c r="V18" i="8"/>
  <c r="V17" i="8"/>
  <c r="V16" i="8"/>
  <c r="V15" i="8"/>
  <c r="V14" i="8"/>
  <c r="V13" i="8"/>
  <c r="V12" i="8"/>
  <c r="V24" i="8" l="1"/>
  <c r="B5" i="8" s="1"/>
</calcChain>
</file>

<file path=xl/sharedStrings.xml><?xml version="1.0" encoding="utf-8"?>
<sst xmlns="http://schemas.openxmlformats.org/spreadsheetml/2006/main" count="375" uniqueCount="316">
  <si>
    <t xml:space="preserve">Program/Project Title: </t>
  </si>
  <si>
    <t>Agency/Department:</t>
  </si>
  <si>
    <t>Implementing Entity:</t>
  </si>
  <si>
    <t xml:space="preserve">Implementation Period: </t>
  </si>
  <si>
    <t>Proposed Budget:</t>
  </si>
  <si>
    <t>General Objective:</t>
  </si>
  <si>
    <t>(Indicate the primary and overarching goal that the program/project aims to achieve. Provide long-term impact/goal that the program/project will contribute to, if possible.)</t>
  </si>
  <si>
    <t>WORK PLAN</t>
  </si>
  <si>
    <t>PHYSICAL OUTPUTS/ ACCOMPLISHMENT</t>
  </si>
  <si>
    <t>FINANCIAL TARGETS</t>
  </si>
  <si>
    <r>
      <rPr>
        <b/>
        <sz val="12"/>
        <color rgb="FF000000"/>
        <rFont val="Arial"/>
      </rPr>
      <t xml:space="preserve">Specific Objectives
</t>
    </r>
    <r>
      <rPr>
        <sz val="12"/>
        <color rgb="FFFF0000"/>
        <rFont val="Arial"/>
      </rPr>
      <t>(Identify the key intentions of the proposal by specifying the objectives into clear, detailed, and measurable statement. It should be able to define the steps towards achieving the proposal’s general objective statement.)</t>
    </r>
  </si>
  <si>
    <r>
      <rPr>
        <b/>
        <sz val="12"/>
        <color rgb="FF000000"/>
        <rFont val="Arial"/>
      </rPr>
      <t xml:space="preserve">Outcomes
</t>
    </r>
    <r>
      <rPr>
        <sz val="12"/>
        <color rgb="FFFF0000"/>
        <rFont val="Arial"/>
      </rPr>
      <t>(Identify medium-term goals/impact that the specific objective intends to contribute to, but cannot directly or solely achieve. Include indicators and timeframe, if applicable.)</t>
    </r>
  </si>
  <si>
    <r>
      <rPr>
        <b/>
        <sz val="12"/>
        <color rgb="FF000000"/>
        <rFont val="Arial"/>
      </rPr>
      <t xml:space="preserve">Activity/ Physical Outputs
</t>
    </r>
    <r>
      <rPr>
        <sz val="12"/>
        <color rgb="FFFF0000"/>
        <rFont val="Arial"/>
      </rPr>
      <t>(Enumerate and break down specific objectives into  activities. It should be measurable, achievable, and verifiable. It may include optional activities that may enhance the proposal.)</t>
    </r>
  </si>
  <si>
    <r>
      <rPr>
        <b/>
        <sz val="12"/>
        <color rgb="FF000000"/>
        <rFont val="Arial"/>
      </rPr>
      <t xml:space="preserve">Output Indicator
</t>
    </r>
    <r>
      <rPr>
        <sz val="12"/>
        <color rgb="FFFF0000"/>
        <rFont val="Arial"/>
      </rPr>
      <t>(Identify an indicator for each activity listed to assess whether it is being achieved. It should be quantifiable, either in numbers, percentages, rates, or ratios.)</t>
    </r>
  </si>
  <si>
    <r>
      <rPr>
        <b/>
        <sz val="12"/>
        <color rgb="FF000000"/>
        <rFont val="Arial"/>
      </rPr>
      <t xml:space="preserve">Target
</t>
    </r>
    <r>
      <rPr>
        <sz val="12"/>
        <color rgb="FFFF0000"/>
        <rFont val="Arial"/>
      </rPr>
      <t>(Set target number for each output indicator. It should be in numeric form.)</t>
    </r>
  </si>
  <si>
    <r>
      <rPr>
        <b/>
        <sz val="12"/>
        <color rgb="FF000000"/>
        <rFont val="Arial"/>
      </rPr>
      <t xml:space="preserve">Timeline/ Gantt Chart
</t>
    </r>
    <r>
      <rPr>
        <sz val="12"/>
        <color rgb="FFFF0000"/>
        <rFont val="Arial"/>
      </rPr>
      <t>[Plot the planned or scheduled targets in numeric form (with optional descriptions) for their corresponding months on the Gantt Chart.]</t>
    </r>
  </si>
  <si>
    <r>
      <rPr>
        <b/>
        <sz val="12"/>
        <color rgb="FF000000"/>
        <rFont val="Arial"/>
      </rPr>
      <t xml:space="preserve">Resource Requirement
</t>
    </r>
    <r>
      <rPr>
        <sz val="12"/>
        <color rgb="FFFF0000"/>
        <rFont val="Arial"/>
      </rPr>
      <t>(Confirm alignment to enumerated items description. Verify with your Accounting/Finance Office the correctness of the line-item expense reflected.)</t>
    </r>
  </si>
  <si>
    <t>Q1</t>
  </si>
  <si>
    <t>Q2</t>
  </si>
  <si>
    <t>Q3</t>
  </si>
  <si>
    <t>Q4</t>
  </si>
  <si>
    <r>
      <rPr>
        <b/>
        <sz val="11"/>
        <color rgb="FF000000"/>
        <rFont val="Arial"/>
      </rPr>
      <t xml:space="preserve">Line-Item Expense
</t>
    </r>
    <r>
      <rPr>
        <sz val="11"/>
        <color rgb="FFFF0000"/>
        <rFont val="Arial"/>
      </rPr>
      <t xml:space="preserve">(Identify the correct/appropriate line-item expense per the proposed resource requirement. Please refer to </t>
    </r>
    <r>
      <rPr>
        <i/>
        <sz val="11"/>
        <color rgb="FFFF0000"/>
        <rFont val="Arial"/>
      </rPr>
      <t>sheet '</t>
    </r>
    <r>
      <rPr>
        <b/>
        <i/>
        <sz val="11"/>
        <color rgb="FF000000"/>
        <rFont val="Arial"/>
      </rPr>
      <t>REFERENCE - Line-Item Expense</t>
    </r>
    <r>
      <rPr>
        <i/>
        <sz val="11"/>
        <color rgb="FFFF0000"/>
        <rFont val="Arial"/>
      </rPr>
      <t>'</t>
    </r>
    <r>
      <rPr>
        <sz val="11"/>
        <color rgb="FFFF0000"/>
        <rFont val="Arial"/>
      </rPr>
      <t xml:space="preserve"> for the list of allowed line-item expense. This are based on COA's Government Accounting Manual.)</t>
    </r>
  </si>
  <si>
    <r>
      <rPr>
        <b/>
        <sz val="11"/>
        <color rgb="FF000000"/>
        <rFont val="Arial"/>
      </rPr>
      <t xml:space="preserve">Item/s Description
</t>
    </r>
    <r>
      <rPr>
        <sz val="11"/>
        <color rgb="FFFF0000"/>
        <rFont val="Arial"/>
      </rPr>
      <t>(Identify, enumerate, and/or disaggregate all items needed per activity. Do not combine multiple items into one row. Add rows if necessary.)</t>
    </r>
  </si>
  <si>
    <t>ESTIMATED COST</t>
  </si>
  <si>
    <t>JAN</t>
  </si>
  <si>
    <t>FEB</t>
  </si>
  <si>
    <t>MAR</t>
  </si>
  <si>
    <t>APR</t>
  </si>
  <si>
    <t>MAY</t>
  </si>
  <si>
    <t>JUN</t>
  </si>
  <si>
    <t>JUL</t>
  </si>
  <si>
    <t>AUG</t>
  </si>
  <si>
    <t>SEP</t>
  </si>
  <si>
    <t>OCT</t>
  </si>
  <si>
    <t>NOV</t>
  </si>
  <si>
    <t>DEC</t>
  </si>
  <si>
    <t>UNIT ESTIMATE</t>
  </si>
  <si>
    <t>QTY.</t>
  </si>
  <si>
    <t>SUB-TOTAL</t>
  </si>
  <si>
    <r>
      <rPr>
        <b/>
        <sz val="11"/>
        <color theme="1"/>
        <rFont val="Arial"/>
        <family val="2"/>
      </rPr>
      <t>Specific Objective 1:</t>
    </r>
    <r>
      <rPr>
        <sz val="11"/>
        <color theme="1"/>
        <rFont val="Arial"/>
        <family val="2"/>
      </rPr>
      <t xml:space="preserve">
</t>
    </r>
  </si>
  <si>
    <r>
      <rPr>
        <b/>
        <sz val="11"/>
        <color theme="1"/>
        <rFont val="Arial"/>
        <family val="2"/>
      </rPr>
      <t>Specific Objective 2:</t>
    </r>
    <r>
      <rPr>
        <sz val="11"/>
        <color theme="1"/>
        <rFont val="Arial"/>
        <family val="2"/>
      </rPr>
      <t xml:space="preserve">
</t>
    </r>
  </si>
  <si>
    <r>
      <rPr>
        <b/>
        <sz val="11"/>
        <color theme="1"/>
        <rFont val="Arial"/>
        <family val="2"/>
      </rPr>
      <t>Specific Objective 3:</t>
    </r>
    <r>
      <rPr>
        <sz val="11"/>
        <color theme="1"/>
        <rFont val="Arial"/>
        <family val="2"/>
      </rPr>
      <t xml:space="preserve">
</t>
    </r>
  </si>
  <si>
    <r>
      <rPr>
        <b/>
        <sz val="11"/>
        <color theme="1"/>
        <rFont val="Arial"/>
        <family val="2"/>
      </rPr>
      <t>Specific Objective 4:</t>
    </r>
    <r>
      <rPr>
        <sz val="11"/>
        <color theme="1"/>
        <rFont val="Arial"/>
        <family val="2"/>
      </rPr>
      <t xml:space="preserve">
</t>
    </r>
  </si>
  <si>
    <t>TOTAL</t>
  </si>
  <si>
    <t>Local Innovation Facilitators Training and Cascading Workshops</t>
  </si>
  <si>
    <t>National Economic and Development Authority (NEDA)</t>
  </si>
  <si>
    <t>Central Office - Innovation Staff</t>
  </si>
  <si>
    <t>January 2025 to December 2025</t>
  </si>
  <si>
    <t>To promote innovation and capacitate local leaders with creative and design thinking that will be integral in pursuing innovative solutions to community problems</t>
  </si>
  <si>
    <t>Specific Objectives</t>
  </si>
  <si>
    <t>Outcomes</t>
  </si>
  <si>
    <t>Activity/ Physical Outputs</t>
  </si>
  <si>
    <t>Output Indicator</t>
  </si>
  <si>
    <t>Target</t>
  </si>
  <si>
    <t>Timeline/ Gantt Chart</t>
  </si>
  <si>
    <t>Resource Requirement</t>
  </si>
  <si>
    <t>Line-Item Expense</t>
  </si>
  <si>
    <t>Item/s Description</t>
  </si>
  <si>
    <r>
      <rPr>
        <b/>
        <sz val="11"/>
        <color rgb="FF000000"/>
        <rFont val="Arial"/>
      </rPr>
      <t xml:space="preserve">Specific Objective 1:
</t>
    </r>
    <r>
      <rPr>
        <sz val="11"/>
        <color rgb="FF000000"/>
        <rFont val="Arial"/>
      </rPr>
      <t>To develop a pool of specialized Filipino trainers/ professionals/ practitioners who have both the knowledge and skills to develop and promote innovation and creative thinking in their respective fields and communities</t>
    </r>
  </si>
  <si>
    <t>Increase in the number of facilitators from 10 to 100 who can be tapped to help cascade and train others to develop and promote innovation and creative thinking</t>
  </si>
  <si>
    <t>1.1 Call for Applicants</t>
  </si>
  <si>
    <t>No. of applications received</t>
  </si>
  <si>
    <t>Call for Applicants</t>
  </si>
  <si>
    <t>N/A</t>
  </si>
  <si>
    <t>1.2 Deliberation and Approval of Applicants</t>
  </si>
  <si>
    <t>No. of applicants deliberated</t>
  </si>
  <si>
    <t>Deliberation &amp; Approval of Applicants</t>
  </si>
  <si>
    <t>Representation Expenses</t>
  </si>
  <si>
    <t>Snacks and Lunch of Deliberation Panel and Secretariat</t>
  </si>
  <si>
    <t>1.3 Attendance to Local/Foreign Innovation &amp; Design Thinking Facilitator Program</t>
  </si>
  <si>
    <t>No. of delegates who successfully completed the facilitator program</t>
  </si>
  <si>
    <t>Conduct of Local/Foreign Innovation &amp; Design Thinking Facilitator Program</t>
  </si>
  <si>
    <t>Traveling Expenses - Local</t>
  </si>
  <si>
    <t>Round-Trip Air/Land/Boat Fare for 10 pax</t>
  </si>
  <si>
    <t>Accommodation for 30 days for 10 pax</t>
  </si>
  <si>
    <t>Living Allowance for 30 days for 10 pax</t>
  </si>
  <si>
    <t>1.4 Implementation of Re-entry/Cascading Plan</t>
  </si>
  <si>
    <t>No. of re-entry/cascading plans implemented</t>
  </si>
  <si>
    <t>Start of Implementation of Re-entry/ Cascading Plans</t>
  </si>
  <si>
    <t>Implementation of Re-entry/ Cascading Plans</t>
  </si>
  <si>
    <t>End of Implementation of Re-entry/ Cascading Plans</t>
  </si>
  <si>
    <t>Writing and Submission of Accomplishment Reports</t>
  </si>
  <si>
    <r>
      <rPr>
        <b/>
        <sz val="11"/>
        <color rgb="FF000000"/>
        <rFont val="Arial"/>
      </rPr>
      <t xml:space="preserve">Specific Objective 2:
</t>
    </r>
    <r>
      <rPr>
        <sz val="11"/>
        <color rgb="FF000000"/>
        <rFont val="Arial"/>
      </rPr>
      <t>To train and capacitate personnel in local development units with design thinking and innovation that can be applied in creating new solutions to their communities</t>
    </r>
  </si>
  <si>
    <t>Increase in the number of personnel in the local level who are skilled with design thinking and is pursuing innovative solutions to local challenges</t>
  </si>
  <si>
    <t>2.1 Procurement of Office and ICT Equipment and Project Supplies and Materials</t>
  </si>
  <si>
    <t>No. of equipment, supplies and materials procured</t>
  </si>
  <si>
    <t>Procurement of Project Supplies &amp; Materials</t>
  </si>
  <si>
    <t>Office Supplies Expenses</t>
  </si>
  <si>
    <t>Bond Paper, Toner Cartridge, Stapler, Staple Wire, Puncher, Pens, Folders, Envelopes, etc.</t>
  </si>
  <si>
    <t>Semi-Expendable Information and Communications Technology Equipment</t>
  </si>
  <si>
    <t>Laser Printer</t>
  </si>
  <si>
    <t>2.2 Field Work/Visits to Target Stakeholders</t>
  </si>
  <si>
    <t>No. of activities conducted</t>
  </si>
  <si>
    <t>5 Field Work/Visits</t>
  </si>
  <si>
    <t>Accommodation for 5 days for 10 pax</t>
  </si>
  <si>
    <t>2.3 Conduct of Innovation and Design Thinking Workshop to Local Communities</t>
  </si>
  <si>
    <t>No. of workshops conducted</t>
  </si>
  <si>
    <t>5 Field Workshops</t>
  </si>
  <si>
    <t>Rent/ Lease Expenses</t>
  </si>
  <si>
    <t>Rent/Lease of Venue</t>
  </si>
  <si>
    <t>Snacks and Lunch for Participants</t>
  </si>
  <si>
    <t>Prepared by:</t>
  </si>
  <si>
    <t>Certified by:</t>
  </si>
  <si>
    <t>Approved by:</t>
  </si>
  <si>
    <t>Name and Signature of Project Leader</t>
  </si>
  <si>
    <t>Accountant/Budget/Finance Officer</t>
  </si>
  <si>
    <t>Head of Agency</t>
  </si>
  <si>
    <t>LINE-ITEM EXPENSE</t>
  </si>
  <si>
    <t>DESCRIPTION</t>
  </si>
  <si>
    <t>I. Personnel Services</t>
  </si>
  <si>
    <t>PERSONNEL SERVICES (PS)</t>
  </si>
  <si>
    <t>Other Compensation</t>
  </si>
  <si>
    <t>Honoraria</t>
  </si>
  <si>
    <t>This account is used to recognize the payment given to professionals for services in recognition of their expertise, broad and superior knowledge in specific fields and special projects. This also include payments to lecturers, resource persons, coordinators and facilitators in seminars, training programs and other similar activities in training institutions including those who render services beyond their regular workload.</t>
  </si>
  <si>
    <t>Honoraria-Civilian</t>
  </si>
  <si>
    <t>Honoraria-Magna Carta Benefits for Science and Technology under R.A. 8439</t>
  </si>
  <si>
    <t>II. Maintenance and Other Operating Expenses</t>
  </si>
  <si>
    <t>MAINTENANCE AND OTHER OPERATING EXPENSES (MOOE)</t>
  </si>
  <si>
    <t>Traveling Expenses</t>
  </si>
  <si>
    <r>
      <t xml:space="preserve">This account is used to recognize the costs incurred in the movement/transport of government officers and employees within the country. This includes </t>
    </r>
    <r>
      <rPr>
        <b/>
        <sz val="11"/>
        <color theme="1"/>
        <rFont val="Arial"/>
        <family val="2"/>
      </rPr>
      <t>transportation, travel per diems, ferriage, and all other related expenses</t>
    </r>
    <r>
      <rPr>
        <sz val="11"/>
        <color theme="1"/>
        <rFont val="Arial"/>
        <family val="2"/>
      </rPr>
      <t>.</t>
    </r>
  </si>
  <si>
    <t>Traveling Expenses - Foreign</t>
  </si>
  <si>
    <t>This account is used to recognize the costs incurred in the movement/transport of government officers and employees outside the country. This includes transportation, travel per diems, passport and visa processing and all other related expenses.</t>
  </si>
  <si>
    <t>Training and Scholarship Expenses</t>
  </si>
  <si>
    <t>Training Expenses</t>
  </si>
  <si>
    <t>This account is used to recognize the costs incurred for the participation/attendance in and conduct of trainings, conventions and seminars/workshops. It includes training fees, honoraria of lecturers, cost of handouts, supplies, materials, meals, snacks and all other training related expenses.</t>
  </si>
  <si>
    <t>Scholarship Grants/Expenses</t>
  </si>
  <si>
    <t xml:space="preserve">This account is used to recognize the costs of scholarships granted by the government to individuals in the pursuit of further learning, study or research. </t>
  </si>
  <si>
    <t>Supplies and Materials Expenses</t>
  </si>
  <si>
    <t>This account is used to recognize the cost or value of office supplies such as bond paper, ink, and small tangible items like staple wire remover, puncher, stapler and other similar items issued to end-users for government operations.</t>
  </si>
  <si>
    <t>Animal/Zoological Supplies Expenses</t>
  </si>
  <si>
    <t>This account is used to recognize the costs of food, medicines, veterinary and other maintenance needs of animals issued for use in government parks, zoos, wildlife sanctuaries and botanical gardens. This also includes supplies issued for zoological researches, preservations, breeding and other purposes.</t>
  </si>
  <si>
    <t>Medical, Dental and Laboratory Supplies Expenses</t>
  </si>
  <si>
    <t>This account is used to recognize the costs of medical, dental and laboratory supplies issued to end-users for government operations.</t>
  </si>
  <si>
    <t>Fuel, Oil and Lubricants Expenses</t>
  </si>
  <si>
    <t>This account is used to recognize the costs of fuel, oil and lubricants issued for use of government vehicles and other equipment in connection with government operations/projects.</t>
  </si>
  <si>
    <t>Agricultural and Marine Supplies Expenses</t>
  </si>
  <si>
    <t>This account is used to recognize the cost of fertilizers, pesticides and other marine and agricultural supplies issued in government operations/projects. This includes supplies issued for aquaculture researches, environment protections/ preservations and the like.</t>
  </si>
  <si>
    <t xml:space="preserve">Textbooks and Instructional Materials Expenses </t>
  </si>
  <si>
    <t>This account is used to recognize the cost of books and instructional materials distributed to public schools including flipcharts, video clips/slides, and the like.</t>
  </si>
  <si>
    <t>Military, Police and Traffic Supplies Expenses</t>
  </si>
  <si>
    <t>This account is used to recognize the cost or value of military and police supplies issued/used in government operations such as clubs/cudgels, night sticks, police/traffic gears, flashlights, truncheons, ammunitions and the like.</t>
  </si>
  <si>
    <t>Chemical and Filtering Supplies Expenses</t>
  </si>
  <si>
    <t>This account is used to recognize the cost of chemical and filtering supplies used in government operations</t>
  </si>
  <si>
    <t xml:space="preserve">Other Supplies and Materials Expenses </t>
  </si>
  <si>
    <t>This account is used to recognize the cost of inventories issued to end-users not otherwise classified under the specific inventory expense accounts.</t>
  </si>
  <si>
    <t>Semi-Expendable Machinery, Equipment,and Fixtures</t>
  </si>
  <si>
    <t>Semi-Expendable Machinery</t>
  </si>
  <si>
    <r>
      <t xml:space="preserve">This account is used to recognize the cost of semi-expendable machinery and equipment used in operation. This account is used to recognize the cost/fair value of the purchased/acquired </t>
    </r>
    <r>
      <rPr>
        <b/>
        <sz val="11"/>
        <color theme="1"/>
        <rFont val="Arial"/>
        <family val="2"/>
      </rPr>
      <t>machinery</t>
    </r>
    <r>
      <rPr>
        <sz val="11"/>
        <color theme="1"/>
        <rFont val="Arial"/>
        <family val="2"/>
      </rPr>
      <t xml:space="preserve"> costing less than P50,000.</t>
    </r>
  </si>
  <si>
    <t>Semi-Expendable Office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</si>
  <si>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office equipment</t>
    </r>
    <r>
      <rPr>
        <sz val="11"/>
        <color theme="1"/>
        <rFont val="Arial"/>
        <family val="2"/>
      </rPr>
      <t xml:space="preserve"> costing less than P50,000 for the use in government operations.</t>
    </r>
  </si>
  <si>
    <r>
      <t xml:space="preserve">This account is used to recognize the cost of semi-expendable machinery and equipment used in operation. This account is used to recognize the cost/fair value of the purchased/acquired </t>
    </r>
    <r>
      <rPr>
        <b/>
        <sz val="11"/>
        <color theme="1"/>
        <rFont val="Arial"/>
        <family val="2"/>
      </rPr>
      <t>information and communications technology equipment</t>
    </r>
    <r>
      <rPr>
        <sz val="11"/>
        <color theme="1"/>
        <rFont val="Arial"/>
        <family val="2"/>
      </rPr>
      <t>, which includes laptops, printers, scanners, and the like, costing less than P50,000 for the use in government operations.</t>
    </r>
  </si>
  <si>
    <t>Semi-Expendable Agricultural and Forestry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</si>
  <si>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agricultural and forestry equipment</t>
    </r>
    <r>
      <rPr>
        <sz val="11"/>
        <color theme="1"/>
        <rFont val="Arial"/>
        <family val="2"/>
      </rPr>
      <t xml:space="preserve"> costing less than P50,000. It includes threshing and milling machines, plow, grass cutting machines and the like.</t>
    </r>
  </si>
  <si>
    <t>Semi-Expendable Marine and Fishery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</si>
  <si>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marine and fishery equipment</t>
    </r>
    <r>
      <rPr>
        <sz val="11"/>
        <color theme="1"/>
        <rFont val="Arial"/>
        <family val="2"/>
      </rPr>
      <t xml:space="preserve"> costing less than P50,000.</t>
    </r>
  </si>
  <si>
    <t>Semi-Expendable Communications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</si>
  <si>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communication equipment</t>
    </r>
    <r>
      <rPr>
        <sz val="11"/>
        <color theme="1"/>
        <rFont val="Arial"/>
        <family val="2"/>
      </rPr>
      <t xml:space="preserve"> costing less than P50,000 for the use in government operations.</t>
    </r>
  </si>
  <si>
    <t>Semi-Expendable Disaster Response and Rescue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</si>
  <si>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disaster response and rescue equipment</t>
    </r>
    <r>
      <rPr>
        <sz val="11"/>
        <color theme="1"/>
        <rFont val="Arial"/>
        <family val="2"/>
      </rPr>
      <t xml:space="preserve"> costing less than P50,000 for the use in disaster response and rescue activities. </t>
    </r>
  </si>
  <si>
    <t>Semi-Expendable Medical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</si>
  <si>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medical equipment</t>
    </r>
    <r>
      <rPr>
        <sz val="11"/>
        <color theme="1"/>
        <rFont val="Arial"/>
        <family val="2"/>
      </rPr>
      <t xml:space="preserve"> costing less than P50,000 for the use in the delivery of medical services.</t>
    </r>
  </si>
  <si>
    <t>Semi-Expendable Printing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</si>
  <si>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 xml:space="preserve">printing equipment </t>
    </r>
    <r>
      <rPr>
        <sz val="11"/>
        <color theme="1"/>
        <rFont val="Arial"/>
        <family val="2"/>
      </rPr>
      <t>costing less than P50,000 for the use in government printing needs.</t>
    </r>
  </si>
  <si>
    <t>Semi-Expendable Technical and Scientific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</si>
  <si>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technical and scientific equipment</t>
    </r>
    <r>
      <rPr>
        <sz val="11"/>
        <color theme="1"/>
        <rFont val="Arial"/>
        <family val="2"/>
      </rPr>
      <t xml:space="preserve"> costing less than P50,000 for the use in government operations.</t>
    </r>
  </si>
  <si>
    <t>Semi-Expendable Other Machinery and Equipment</t>
  </si>
  <si>
    <r>
      <t xml:space="preserve">This account is used to recognize the cost of semi-expendable machinery and equipment used in operation. This account is used to recognize the cost/fair value of the purchased/acquired </t>
    </r>
    <r>
      <rPr>
        <b/>
        <sz val="11"/>
        <color theme="1"/>
        <rFont val="Arial"/>
        <family val="2"/>
      </rPr>
      <t>machinery and equipment</t>
    </r>
    <r>
      <rPr>
        <sz val="11"/>
        <color theme="1"/>
        <rFont val="Arial"/>
        <family val="2"/>
      </rPr>
      <t xml:space="preserve"> costing less than P50,000, not otherwise classified under the specific semi-expendable machinery and equipment accounts.</t>
    </r>
  </si>
  <si>
    <t>Semi-Expendable Furniture and Fixtures</t>
  </si>
  <si>
    <r>
      <t xml:space="preserve">This account is used to recognize the cost of semi-expendable furniture, fixtures and books used in operation. This account is used to recognize the cost/fair value of the purchased/acquired </t>
    </r>
    <r>
      <rPr>
        <b/>
        <sz val="11"/>
        <color theme="1"/>
        <rFont val="Arial"/>
        <family val="2"/>
      </rPr>
      <t xml:space="preserve">furniture and fixtures </t>
    </r>
    <r>
      <rPr>
        <sz val="11"/>
        <color theme="1"/>
        <rFont val="Arial"/>
        <family val="2"/>
      </rPr>
      <t>costing less than P50,000 for the use in the government operations.</t>
    </r>
  </si>
  <si>
    <t>Semi-Expendable Books</t>
  </si>
  <si>
    <r>
      <t>This account is used to recognize the cost of semi-expendable furniture, fixtures and books used in operation. This account is used to recognize the cost/fair value of the purchased/acquired b</t>
    </r>
    <r>
      <rPr>
        <b/>
        <sz val="11"/>
        <color theme="1"/>
        <rFont val="Arial"/>
        <family val="2"/>
      </rPr>
      <t>ooks and other reference materials</t>
    </r>
    <r>
      <rPr>
        <sz val="11"/>
        <color theme="1"/>
        <rFont val="Arial"/>
        <family val="2"/>
      </rPr>
      <t xml:space="preserve"> including those in electronic copies (in CD/DVD) for use in government operations that costs less than P50,000.</t>
    </r>
  </si>
  <si>
    <t>Utility Expenses</t>
  </si>
  <si>
    <t>Water Expenses</t>
  </si>
  <si>
    <t>This account is used to recognize the cost of water consumed in government operations/projects.</t>
  </si>
  <si>
    <t>Electricity Expenses</t>
  </si>
  <si>
    <t>This account is used to recognize the cost of electricity consumed in government operations/projects.</t>
  </si>
  <si>
    <t>Communication Expenses</t>
  </si>
  <si>
    <t>Postage and Courier Expenses</t>
  </si>
  <si>
    <t>This account is used to recognize the cost of delivery/transmission of official messages, mails, documents, recognizes and the like.</t>
  </si>
  <si>
    <t>Telephone Expenses (Mobile &amp; Telephone)</t>
  </si>
  <si>
    <t>This account is used to recognize the cost of transmitting messages thru telephone lines (mobile or landlines), faxes, telex and the like whether prepaid or postpaid.</t>
  </si>
  <si>
    <t>Internet Subscription Expenses</t>
  </si>
  <si>
    <t>This account is used to recognize the cost of using internet services in government operations.</t>
  </si>
  <si>
    <t>Cable, Satellite, Telegraph and Radio Expenses</t>
  </si>
  <si>
    <t>This account is used to recognize the cost of using cable/satellite/telegram/radio services.</t>
  </si>
  <si>
    <t>Awards/Rewards, Prizes and Indemnities</t>
  </si>
  <si>
    <t>Awards/Rewards Expenses</t>
  </si>
  <si>
    <t>This account is used to recognize the amount given in recognition of any civic or professional achievement, excellent performance and rewards to informers for the receipt of reliable information leading to the successful arrest/capture of fugitives, seizure/confiscation of smuggled goods, or collection of unpaid taxes/surcharges/fines/penalties. It also includes amount awarded by courts/administrative bodies to persons affected by the destruction of property/death/injury.</t>
  </si>
  <si>
    <t>Prizes</t>
  </si>
  <si>
    <t>This account is used to recognize the amount paid to winners of competitive and promotional activities.</t>
  </si>
  <si>
    <t>Survey, Research, Exploration and Development Expenses</t>
  </si>
  <si>
    <t>Survey Expenses</t>
  </si>
  <si>
    <t>This account is used to recognize the cost incurred in the conduct of cadastral, structural, topographical, statistical and other type of surveys conducted by government agencies.</t>
  </si>
  <si>
    <t>Research, Exploration and Development Expenses</t>
  </si>
  <si>
    <t>This account is used to recognize the cost incurred in the conduct of studies to gain scientific or technical knowledge on future projects including development, refinement or evaluation of policies for use of management.</t>
  </si>
  <si>
    <t>Professional Services</t>
  </si>
  <si>
    <t>Legal Services</t>
  </si>
  <si>
    <t>This account is used to recognize the cost incurred for authorized legal services rendered by private lawyers. This includes special counsel allowance granted to government lawyers deputized to represent the government in court as special counsel.</t>
  </si>
  <si>
    <t>Auditing Services</t>
  </si>
  <si>
    <t xml:space="preserve">This account is used to recognize the cost of operating expenses provided by auditees for auditing services rendered by the Commission on Audit. </t>
  </si>
  <si>
    <t xml:space="preserve">Consultancy Services </t>
  </si>
  <si>
    <t>This account is used to recognize the cost of services rendered by consultants contracted to perform particular outputs or services primarily advisory in nature and requiring highly specialized or technical expertise which cannot be provided by the regular staff of the agency.</t>
  </si>
  <si>
    <t xml:space="preserve">Other Professional Services </t>
  </si>
  <si>
    <t>This account is used to recognize the cost of other professional services contracted by the agency not otherwise classified under any of the specific professional services accounts.</t>
  </si>
  <si>
    <t>General Services</t>
  </si>
  <si>
    <t>Environment/Sanitary Services</t>
  </si>
  <si>
    <t xml:space="preserve">This account is used to recognize the cost of services contracted for the upkeep and sanitation of the public places. This includes the cost of garbage and hospital waste collection and disposal. </t>
  </si>
  <si>
    <t>Janitorial Services</t>
  </si>
  <si>
    <t xml:space="preserve">This account is used to recognize the cost of janitorial services contracted by the government. </t>
  </si>
  <si>
    <t>Security Services</t>
  </si>
  <si>
    <t>This account is used to recognize the cost of security services contracted by the government.</t>
  </si>
  <si>
    <t>Other General Services</t>
  </si>
  <si>
    <t>This account is used to recognize the cost of other general services contracted by the agency not otherwise classified under any of the specific general services accounts.</t>
  </si>
  <si>
    <t>Repairs and Maintenance</t>
  </si>
  <si>
    <t>Repairs and Maintenance-Investment Property</t>
  </si>
  <si>
    <t>This account is used to recognize the cost of repairs and maintenance on buildings/warehouses and other structures held for rent/lease or held for capital appreciation or both.</t>
  </si>
  <si>
    <t>Repairs and Maintenance-Land Improvements</t>
  </si>
  <si>
    <t xml:space="preserve">This account is used to recognize the cost of repairs and maintenance on aquaculture structures and other land improvements constructed/ acquired/ developed for public use. </t>
  </si>
  <si>
    <t xml:space="preserve">Repairs and Maintenance-Infrastructure Assets </t>
  </si>
  <si>
    <t>This account is used to recognize the cost of repairs and maintenance on road networks; flood control systems; sewer systems; water supply systems; power supply systems; communications networks; seaport systems; airport systems; parks, plazas, monuments; and other infrastructure assets.</t>
  </si>
  <si>
    <t>Repairs and Maintenance-Buildings and Other Structures</t>
  </si>
  <si>
    <t>This account is used to recognize the cost of repairs and maintenance on office buildings; school buildings; hospitals and health centers; markets; slaughterhouses; hostels and dormitories; and other structures.</t>
  </si>
  <si>
    <t xml:space="preserve">Repairs and Maintenance-Machinery and Equipment </t>
  </si>
  <si>
    <t>This account is used to recognize the cost of repairs and maintenance on machinery; office equipment; information and communications technology (ICT) equipment; agricultural and forestry equipment; marine and fishery equipment; airport equipment; communication equipment; construction and heavy equipment; disaster response and rescue equipment; military, police and security equipment; medical equipment; printing equipment; sports equipment; technical and scientific equipment; and other machinery and equipment.</t>
  </si>
  <si>
    <t>Repairs and Maintenance-Transportation Equipment</t>
  </si>
  <si>
    <t>This account is used to recognize the cost of repairs and maintenance on motor vehicles; trains; aircrafts; watercrafts; and other transportation equipment.</t>
  </si>
  <si>
    <t>Repairs and Maintenance-Furniture and Fixtures</t>
  </si>
  <si>
    <t xml:space="preserve">This account is used to recognize the cost of repairs and maintenance on furniture and fixtures. </t>
  </si>
  <si>
    <t xml:space="preserve">Repairs and Maintenance-Semi-Expendable Machinery and Equipment </t>
  </si>
  <si>
    <t>This account is used to recognize the cost of repairs and maintenance of semi-expendable machinery and equipment.</t>
  </si>
  <si>
    <t>Repairs and Maintenance-Semi-Expendable Furniture, Fixtures and Books</t>
  </si>
  <si>
    <t>This account is used to recognize the cost of repairs and maintenance of semi-expendable furniture, fixtures and books.</t>
  </si>
  <si>
    <t>Repairs and Maintenance-Other Property, Plant and Equipment</t>
  </si>
  <si>
    <t xml:space="preserve">This account is used to recognize the cost of repairs and maintenance of other property, plant and equipment not falling under any of the specific property, plant and equipment account. </t>
  </si>
  <si>
    <t>Taxes, Insurance Premiums and Other Fees</t>
  </si>
  <si>
    <t>Taxes, Duties and Licenses</t>
  </si>
  <si>
    <t xml:space="preserve">This account is used to recognize the amount of taxes, duties, licenses and other fees due to regulatory agencies. </t>
  </si>
  <si>
    <t>Labor and Wages</t>
  </si>
  <si>
    <t>This account is used to recognize the costs incurred for labor and wages. These include labor payroll paid for projects undertaken by administration, for agricultural activities involving hired labor, student wages, etc.</t>
  </si>
  <si>
    <t>Other Maintenance and Operating Expenses</t>
  </si>
  <si>
    <t>Advertising Expenses</t>
  </si>
  <si>
    <t xml:space="preserve">This account is used to recognize the costs incurred for advertisement, such as expenses to (a) promote and market products and services; and (b) publish invitations to bid and other authorized government advertisements. </t>
  </si>
  <si>
    <t>Printing and Publication Expenses</t>
  </si>
  <si>
    <t>This account is used to recognize the costs of printing and binding of manuscripts/documents, forms, manuals, brochures, pamphlets, and the like.</t>
  </si>
  <si>
    <t xml:space="preserve">This account is used to recognize the expenses incurred for official meetings/conferences and other official functions. </t>
  </si>
  <si>
    <t>Transportation and Delivery Expenses</t>
  </si>
  <si>
    <t xml:space="preserve">This account is used to recognize the cost of transporting goods/merchandise sold in the course of business operations. This includes the cost of moving agency’s own people and properties from one station to another. </t>
  </si>
  <si>
    <t>This account is used to recognize rental/lease of land, buildings, facilities, equipment, vehicles, machineries, and the like.</t>
  </si>
  <si>
    <t>Subscription Expenses</t>
  </si>
  <si>
    <t xml:space="preserve">This account is used to recognize the cost of subscriptions to library and other reading materials. </t>
  </si>
  <si>
    <t>This account is used to recognize other operating expenses not falling under any of the specific maintenance and other operating expense accounts.</t>
  </si>
  <si>
    <t>Financial Expenses</t>
  </si>
  <si>
    <t>Bank Charges</t>
  </si>
  <si>
    <t>This account is used to recognize the charges imposed by the bank for various services rendered excluding interest charges. This also includes cost of checkbooks, penalties and surcharges on overdrafts.</t>
  </si>
  <si>
    <t>Direct Costs</t>
  </si>
  <si>
    <t>Direct Labor</t>
  </si>
  <si>
    <t>This account is used to recognize the cost of payroll or part of wage-bill that can be specifically and consistently assigned to or associated with the manufacture of a product or a particular work order.</t>
  </si>
  <si>
    <t>Manufacturing Overhead</t>
  </si>
  <si>
    <t xml:space="preserve">This account is used to recognize the cost incurred in the manufacture of a product other than the costs of direct materials and direct labor. Examples of manufacturing overhead include indirect labor such as wages of supervisors and maintenance employees in the factory; the depreciation or the rent on the factory building and factory equipment, electricity and gas for the factory, indirect factory supplies, and the like. </t>
  </si>
  <si>
    <t>Cost of Sales</t>
  </si>
  <si>
    <t xml:space="preserve">This account is used to recognize the cost of merchandise purchased and resold in the course of business operations. </t>
  </si>
  <si>
    <t>III. Capital Outlay</t>
  </si>
  <si>
    <t>CAPITAL OUTLAY (CO)</t>
  </si>
  <si>
    <t>Machinery and Equipment</t>
  </si>
  <si>
    <t>Machinery</t>
  </si>
  <si>
    <t>This account is used to recognize the cost incurred in the purchase or assembly or fair value, if acquired through donation or transfers without cost, of other machinery</t>
  </si>
  <si>
    <t xml:space="preserve">Office Equipment </t>
  </si>
  <si>
    <t>This account is used to recognize the cost incurred in the purchase or assembly or fair value, if acquired through donation or transfers without cost, of office equipment for use in government operations. It includes duplicating/photocopying machines, air conditioning units and the like.</t>
  </si>
  <si>
    <t>Information and Communications Technology Equipment</t>
  </si>
  <si>
    <t xml:space="preserve">This account is used to recognize the cost incurred in the purchase of information and communications technology equipment, which includes hardware (computers, printers, scanners, and the like) and pre-loaded software such as but not limited to operating systems which are included in the cost of the computer hardware. This also includes data communications equipment and such other peripherals and auxiliary equipment necessary to put the system into operational mode. </t>
  </si>
  <si>
    <t>Agricultural and Forestry Equipment</t>
  </si>
  <si>
    <t xml:space="preserve">This account is used to recognize the cost incurred in the purchase or assembly or fair value, if acquired through donation or transfers without cost, of agricultural and forestry equipment. It includes threshing and milling machines, plow, saw used in cutting/trimming/pruning trees, grass cutting machines, and the like. </t>
  </si>
  <si>
    <t>Marine and Fishery Equipment</t>
  </si>
  <si>
    <t>This account is used to recognize the cost incurred in the purchase or assembly or fair value, if acquired through donation or transfers without cost, of marine and fishery equipment.</t>
  </si>
  <si>
    <t>Communications Equipment</t>
  </si>
  <si>
    <t xml:space="preserve">This account is used to recognize the cost incurred in the purchase or assembly or fair value, if acquired through donation or transfers without cost, of communications equipment for use in government operations. </t>
  </si>
  <si>
    <t>Disaster Response and Rescue Equipment</t>
  </si>
  <si>
    <t>This account is used to recognize the cost incurred in the purchase or assembly, or fair value, if acquired through donation or transfers without cost, of equipment used solely for disaster response and rescue activities.</t>
  </si>
  <si>
    <t>Medical Equipment</t>
  </si>
  <si>
    <t xml:space="preserve">This account is used to recognize the cost incurred in the purchase or fair value if acquired through donation or transfers without cost of medical equipment acquired for delivery of medical services, such as: diagnostic equipment, (i.e. ultrasound, magnetic resonance imaging, CT scan, X-ray, reflex hammer, etc.), therapeutic equipment (i.e. infusion pumps, medical lasers, surgical machines, etc.), life support (i.e. ventilators, dialysis, etc.), monitors (electrocardiographs, electroencephalographs, stethoscopes, sphygmomanometers, etc.). It also includes hospital beds, medicine trolleys, medical furniture, (stretchers, wheelchairs), mobile clinics; and other hospital, dental and laboratory equipment. </t>
  </si>
  <si>
    <t>Printing Equipment</t>
  </si>
  <si>
    <t>This account is used to recognize the cost incurred in the purchase or fair value, if acquired through donation or transfers without cost, of large printing equipment, such as offset press, letter press, bindery equipment, prepress machines, and the like, for use in government printing needs.</t>
  </si>
  <si>
    <t>Sports Equipment</t>
  </si>
  <si>
    <t xml:space="preserve">This account is used to recognize the cost incurred in the purchase or assembly or fair value, if acquired through donation or transfers without cost, of sports equipment for use in the government’s promotion of sports, such as: treadmills, stationary bikes, weights, gymnastic facilities, boxing rings, basketball goals, and the like. </t>
  </si>
  <si>
    <t>Technical and Scientific Equipment</t>
  </si>
  <si>
    <t xml:space="preserve">This account is used to recognize the cost incurred in the purchase or assembly or fair value, if acquired through donation or transfers without cost, of technical and scientific equipment for use in government operations, such as survey equipment (telescopes, laser distance meters), weather tracking equipment, cartographic, photographic and reprographic equipment, and other specialized equipment, (i.e. musical instrument), and the like. </t>
  </si>
  <si>
    <t>Other Machinery and Equipment</t>
  </si>
  <si>
    <t>This account is used to recognize the cost incurred in the purchase or assembly or fair value, if acquired through donation or transfers without cost, of other equipment, not otherwise classified under the specific equipment accounts.</t>
  </si>
  <si>
    <t>Furniture, Fixtures and Books</t>
  </si>
  <si>
    <t>Furniture and Fixtures</t>
  </si>
  <si>
    <t>This account is used to recognize the cost of acquisition or assembly, or fair value, if acquired through donation or transfers without cost, of furniture and fixtures for use in government operations.</t>
  </si>
  <si>
    <t>Books</t>
  </si>
  <si>
    <t>This account is used to recognize the cost of acquisition or production, or fair value, if acquired through donation or transfers without cost, of books and other reference materials including those in electronic copies (in CD/DVD), for use in government operations.</t>
  </si>
  <si>
    <t>Leased Assets Improvements</t>
  </si>
  <si>
    <t>Leased Assets Improvements, Land</t>
  </si>
  <si>
    <t xml:space="preserve">This account is used to recognize the cost of improvements and alterations made on land under operating lease which is used for government operations or for commercial and/or income generating purposes. </t>
  </si>
  <si>
    <t>Leased Assets Improvements, Buildings</t>
  </si>
  <si>
    <t xml:space="preserve">This account is used to recognize the cost incurred in the construction of improvements on buildings under an operating lease for use in government operations or for commercial and/or income generating purposes. </t>
  </si>
  <si>
    <t>Other Leased Assets Improvements</t>
  </si>
  <si>
    <t>This account is used to recognize the cost incurred in the construction of improvements on other assets/structures under operating lease for use in government operations or for commercial and/or income generating purposes.</t>
  </si>
  <si>
    <t>Other Property, Plant and Equipment</t>
  </si>
  <si>
    <t>This account is used to recognize the cost of acquisition or fair value, if acquired through donation or transfers without cost, of other property, plant and equipment not falling under any of the specific Property, Plant and Equipment account.</t>
  </si>
  <si>
    <t>Intangible Assets</t>
  </si>
  <si>
    <t>Patents/Copyrights</t>
  </si>
  <si>
    <t>This account is used to recognize the cost of obtaining an exclusive legal right for an invention to enable its holder to manufacture, sell and control an item or process.</t>
  </si>
  <si>
    <t>Computer Software</t>
  </si>
  <si>
    <t>This account is used to recognize the purchase cost or capitalized development cost of computer software programs for use in government operation. Development costs include cost of coding, testing and cost to produce product masters.</t>
  </si>
  <si>
    <t>Websites</t>
  </si>
  <si>
    <t xml:space="preserve">This account is used to recognize the cost of completed website. </t>
  </si>
  <si>
    <t>Other Intangible Assets</t>
  </si>
  <si>
    <t xml:space="preserve">This account is used to recognize the cost of obtaining other non-monetary assets without physical substance which grants the owner legal and contractual rights and future economic benefits not otherwise classified under the specific intangible asset accounts. This includes trademarks, motion picture films, marketing rights, franchises and the like. </t>
  </si>
  <si>
    <t>References:</t>
  </si>
  <si>
    <t xml:space="preserve">COA's Government Accounting Manual for NGAs Volume III The Revised Chart of Accounts (Updated 2015): </t>
  </si>
  <si>
    <t>https://www.coa.gov.ph/issuances/manuals/#110-2139-government-accounting-manual-gam-for-national-government-agencies</t>
  </si>
  <si>
    <t>COA's Government Accounting Manual for LGUs Volume III The Chart of Accounts (Updated 2015):</t>
  </si>
  <si>
    <t>https://www.coa.gov.ph/issuances/manuals/#110-2138-government-accounting-manual-gam-for-local-government-units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</si>
</sst>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PHP]\ * #,##0.00_);_([$PHP]\ * \(#,##0.00\);_([$PHP]\ * &quot;-&quot;??_);_(@_)"/>
  </numFmts>
  <fonts count="40" x14ac:knownFonts="1">
    <font>
      <sz val="10"/>
      <color rgb="FF000000"/>
      <name val="Arial"/>
    </font>
    <font>
      <sz val="11"/>
      <color theme="1"/>
      <name val="Calibri"/>
      <family val="2"/>
      <scheme val="minor"/>
    </font>
    <font>
      <b/>
      <sz val="11"/>
      <color theme="1"/>
      <name val="Arial"/>
      <family val="2"/>
    </font>
    <font>
      <i/>
      <sz val="11"/>
      <color theme="1"/>
      <name val="Arial"/>
      <family val="2"/>
    </font>
    <font>
      <sz val="11"/>
      <color theme="1"/>
      <name val="Arial"/>
      <family val="2"/>
    </font>
    <font>
      <b/>
      <i/>
      <sz val="11"/>
      <color theme="1"/>
      <name val="Arial"/>
      <family val="2"/>
    </font>
    <font>
      <sz val="10"/>
      <color theme="1"/>
      <name val="Arial"/>
      <family val="2"/>
    </font>
    <font>
      <b/>
      <sz val="11"/>
      <color rgb="FF000000"/>
      <name val="Arial"/>
      <family val="2"/>
    </font>
    <font>
      <b/>
      <sz val="14"/>
      <color theme="1"/>
      <name val="Arial"/>
      <family val="2"/>
    </font>
    <font>
      <b/>
      <sz val="12"/>
      <color theme="1"/>
      <name val="Arial"/>
      <family val="2"/>
    </font>
    <font>
      <sz val="12"/>
      <color theme="1"/>
      <name val="Arial"/>
      <family val="2"/>
    </font>
    <font>
      <sz val="14"/>
      <color theme="1"/>
      <name val="Arial"/>
      <family val="2"/>
    </font>
    <font>
      <sz val="12"/>
      <name val="Arial"/>
      <family val="2"/>
    </font>
    <font>
      <b/>
      <sz val="12"/>
      <color rgb="FFFFFFFF"/>
      <name val="Arial"/>
      <family val="2"/>
    </font>
    <font>
      <sz val="12"/>
      <color rgb="FFFFFFFF"/>
      <name val="Arial"/>
      <family val="2"/>
    </font>
    <font>
      <b/>
      <sz val="12"/>
      <color rgb="FF000000"/>
      <name val="Arial"/>
      <family val="2"/>
    </font>
    <font>
      <sz val="12"/>
      <color rgb="FF000000"/>
      <name val="Arial"/>
      <family val="2"/>
    </font>
    <font>
      <b/>
      <sz val="10"/>
      <color rgb="FF000000"/>
      <name val="Arial"/>
      <family val="2"/>
    </font>
    <font>
      <sz val="11"/>
      <color rgb="FF000000"/>
      <name val="Arial"/>
      <family val="2"/>
    </font>
    <font>
      <b/>
      <sz val="10"/>
      <color theme="1"/>
      <name val="Arial"/>
      <family val="2"/>
    </font>
    <font>
      <sz val="8"/>
      <color theme="1"/>
      <name val="Arial"/>
      <family val="2"/>
    </font>
    <font>
      <sz val="12"/>
      <color theme="1"/>
      <name val="Arial"/>
      <family val="2"/>
    </font>
    <font>
      <b/>
      <sz val="11"/>
      <color rgb="FFFFFFFF"/>
      <name val="Arial"/>
      <family val="2"/>
    </font>
    <font>
      <sz val="11"/>
      <color rgb="FFFF0000"/>
      <name val="Arial"/>
      <family val="2"/>
    </font>
    <font>
      <sz val="10"/>
      <color rgb="FFFF0000"/>
      <name val="Arial"/>
      <family val="2"/>
    </font>
    <font>
      <sz val="14"/>
      <name val="Arial"/>
      <family val="2"/>
    </font>
    <font>
      <b/>
      <sz val="14"/>
      <color rgb="FFFFFFFF"/>
      <name val="Arial"/>
      <family val="2"/>
    </font>
    <font>
      <sz val="14"/>
      <color rgb="FFFFFFFF"/>
      <name val="Arial"/>
      <family val="2"/>
    </font>
    <font>
      <sz val="10"/>
      <color theme="1"/>
      <name val="Calibri"/>
      <family val="2"/>
      <scheme val="minor"/>
    </font>
    <font>
      <sz val="8"/>
      <color theme="1"/>
      <name val="Calibri"/>
      <family val="2"/>
      <scheme val="minor"/>
    </font>
    <font>
      <u/>
      <sz val="10"/>
      <color theme="10"/>
      <name val="Arial"/>
      <family val="2"/>
    </font>
    <font>
      <u/>
      <sz val="11"/>
      <color theme="10"/>
      <name val="Arial"/>
      <family val="2"/>
    </font>
    <font>
      <b/>
      <i/>
      <sz val="11"/>
      <color theme="0"/>
      <name val="Arial"/>
      <family val="2"/>
    </font>
    <font>
      <b/>
      <sz val="12"/>
      <color rgb="FF000000"/>
      <name val="Arial"/>
    </font>
    <font>
      <sz val="12"/>
      <color rgb="FFFF0000"/>
      <name val="Arial"/>
    </font>
    <font>
      <b/>
      <sz val="11"/>
      <color rgb="FF000000"/>
      <name val="Arial"/>
    </font>
    <font>
      <sz val="11"/>
      <color rgb="FFFF0000"/>
      <name val="Arial"/>
    </font>
    <font>
      <i/>
      <sz val="11"/>
      <color rgb="FFFF0000"/>
      <name val="Arial"/>
    </font>
    <font>
      <b/>
      <i/>
      <sz val="11"/>
      <color rgb="FF000000"/>
      <name val="Arial"/>
    </font>
    <font>
      <sz val="11"/>
      <color rgb="FF000000"/>
      <name val="Arial"/>
    </font>
  </fonts>
  <fills count="27">
    <fill>
      <patternFill patternType="none"/>
    </fill>
    <fill>
      <patternFill patternType="gray125"/>
    </fill>
    <fill>
      <patternFill patternType="solid">
        <fgColor rgb="FFFFFF00"/>
        <bgColor rgb="FFFFFF00"/>
      </patternFill>
    </fill>
    <fill>
      <patternFill patternType="solid">
        <fgColor rgb="FF002060"/>
        <bgColor indexed="64"/>
      </patternFill>
    </fill>
    <fill>
      <patternFill patternType="solid">
        <fgColor rgb="FFC00000"/>
        <bgColor indexed="64"/>
      </patternFill>
    </fill>
    <fill>
      <patternFill patternType="solid">
        <fgColor rgb="FFFFFF96"/>
        <bgColor indexed="64"/>
      </patternFill>
    </fill>
    <fill>
      <patternFill patternType="solid">
        <fgColor rgb="FFDDEBF7"/>
        <bgColor indexed="64"/>
      </patternFill>
    </fill>
    <fill>
      <patternFill patternType="solid">
        <fgColor rgb="FFFFC000"/>
        <bgColor indexed="64"/>
      </patternFill>
    </fill>
    <fill>
      <patternFill patternType="solid">
        <fgColor rgb="FF7030A0"/>
        <bgColor indexed="64"/>
      </patternFill>
    </fill>
    <fill>
      <patternFill patternType="solid">
        <fgColor rgb="FFFCE4D6"/>
        <bgColor indexed="64"/>
      </patternFill>
    </fill>
    <fill>
      <patternFill patternType="solid">
        <fgColor rgb="FFFFE699"/>
        <bgColor indexed="64"/>
      </patternFill>
    </fill>
    <fill>
      <patternFill patternType="solid">
        <fgColor rgb="FFE7CAFC"/>
        <bgColor indexed="64"/>
      </patternFill>
    </fill>
    <fill>
      <patternFill patternType="solid">
        <fgColor theme="0"/>
        <bgColor theme="0"/>
      </patternFill>
    </fill>
    <fill>
      <patternFill patternType="solid">
        <fgColor rgb="FFFFFFFF"/>
        <bgColor indexed="64"/>
      </patternFill>
    </fill>
    <fill>
      <patternFill patternType="solid">
        <fgColor theme="0"/>
        <bgColor indexed="64"/>
      </patternFill>
    </fill>
    <fill>
      <patternFill patternType="solid">
        <fgColor rgb="FF00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A9D08E"/>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4.9989318521683403E-2"/>
        <bgColor indexed="64"/>
      </patternFill>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000000"/>
      </bottom>
      <diagonal/>
    </border>
    <border>
      <left/>
      <right/>
      <top style="thin">
        <color rgb="FF000000"/>
      </top>
      <bottom/>
      <diagonal/>
    </border>
  </borders>
  <cellStyleXfs count="4">
    <xf numFmtId="0" fontId="0" fillId="0" borderId="0"/>
    <xf numFmtId="0" fontId="21" fillId="0" borderId="0"/>
    <xf numFmtId="0" fontId="1" fillId="0" borderId="0"/>
    <xf numFmtId="0" fontId="30" fillId="0" borderId="0" applyNumberFormat="0" applyFill="0" applyBorder="0" applyAlignment="0" applyProtection="0"/>
  </cellStyleXfs>
  <cellXfs count="125">
    <xf numFmtId="0" fontId="0" fillId="0" borderId="0" xfId="0"/>
    <xf numFmtId="0" fontId="21" fillId="0" borderId="0" xfId="1"/>
    <xf numFmtId="0" fontId="6" fillId="0" borderId="0" xfId="1" applyFont="1" applyAlignment="1">
      <alignment horizontal="center" vertical="center"/>
    </xf>
    <xf numFmtId="0" fontId="3" fillId="0" borderId="0" xfId="1" applyFont="1" applyAlignment="1">
      <alignment horizontal="left" vertical="center" wrapText="1"/>
    </xf>
    <xf numFmtId="0" fontId="8" fillId="0" borderId="0" xfId="1" applyFont="1"/>
    <xf numFmtId="0" fontId="8" fillId="0" borderId="0" xfId="1" applyFont="1" applyAlignment="1">
      <alignment wrapText="1"/>
    </xf>
    <xf numFmtId="0" fontId="19" fillId="0" borderId="0" xfId="1" applyFont="1"/>
    <xf numFmtId="0" fontId="4" fillId="0" borderId="0" xfId="1" applyFont="1" applyAlignment="1">
      <alignment horizontal="left" vertical="center" wrapText="1"/>
    </xf>
    <xf numFmtId="0" fontId="12" fillId="0" borderId="0" xfId="1" applyFont="1" applyAlignment="1">
      <alignment horizontal="left"/>
    </xf>
    <xf numFmtId="0" fontId="20" fillId="13" borderId="1" xfId="1" applyFont="1" applyFill="1" applyBorder="1" applyAlignment="1">
      <alignment vertical="center" wrapText="1"/>
    </xf>
    <xf numFmtId="0" fontId="21" fillId="13" borderId="0" xfId="1" applyFill="1"/>
    <xf numFmtId="0" fontId="17" fillId="11" borderId="1" xfId="1" applyFont="1" applyFill="1" applyBorder="1" applyAlignment="1">
      <alignment horizontal="center" vertical="center"/>
    </xf>
    <xf numFmtId="0" fontId="17" fillId="10" borderId="1" xfId="1" applyFont="1" applyFill="1" applyBorder="1" applyAlignment="1">
      <alignment horizontal="center" vertical="center"/>
    </xf>
    <xf numFmtId="0" fontId="4" fillId="0" borderId="0" xfId="1" applyFont="1" applyAlignment="1">
      <alignment vertical="center"/>
    </xf>
    <xf numFmtId="0" fontId="11" fillId="0" borderId="0" xfId="1" applyFont="1" applyAlignment="1">
      <alignment horizontal="left" wrapText="1"/>
    </xf>
    <xf numFmtId="0" fontId="11" fillId="0" borderId="0" xfId="1" applyFont="1" applyAlignment="1">
      <alignment wrapText="1"/>
    </xf>
    <xf numFmtId="0" fontId="9" fillId="0" borderId="0" xfId="1" applyFont="1" applyAlignment="1">
      <alignment horizontal="left" vertical="center" indent="5"/>
    </xf>
    <xf numFmtId="0" fontId="8" fillId="0" borderId="0" xfId="1" applyFont="1" applyAlignment="1">
      <alignment horizontal="left"/>
    </xf>
    <xf numFmtId="0" fontId="10" fillId="0" borderId="0" xfId="1" applyFont="1" applyAlignment="1">
      <alignment vertical="center"/>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20" fillId="13" borderId="1" xfId="1" applyFont="1" applyFill="1" applyBorder="1" applyAlignment="1">
      <alignment horizontal="center" vertical="center" wrapText="1"/>
    </xf>
    <xf numFmtId="0" fontId="20" fillId="0" borderId="1" xfId="1" applyFont="1" applyBorder="1" applyAlignment="1">
      <alignment horizontal="center" vertical="center" wrapText="1"/>
    </xf>
    <xf numFmtId="164" fontId="10" fillId="0" borderId="0" xfId="1" applyNumberFormat="1" applyFont="1" applyAlignment="1">
      <alignment vertical="center" wrapText="1"/>
    </xf>
    <xf numFmtId="0" fontId="10" fillId="0" borderId="0" xfId="1" applyFont="1" applyAlignment="1">
      <alignment vertical="center" wrapText="1"/>
    </xf>
    <xf numFmtId="0" fontId="15" fillId="0" borderId="0" xfId="1" applyFont="1" applyAlignment="1">
      <alignment vertical="center" wrapText="1" indent="5"/>
    </xf>
    <xf numFmtId="0" fontId="24" fillId="0" borderId="0" xfId="1" applyFont="1" applyAlignment="1">
      <alignment vertical="top" wrapText="1"/>
    </xf>
    <xf numFmtId="0" fontId="24" fillId="0" borderId="0" xfId="1" applyFont="1" applyAlignment="1">
      <alignment horizontal="left" vertical="top" wrapText="1" indent="5"/>
    </xf>
    <xf numFmtId="0" fontId="11" fillId="0" borderId="0" xfId="1" applyFont="1" applyAlignment="1">
      <alignment vertical="center"/>
    </xf>
    <xf numFmtId="0" fontId="1" fillId="0" borderId="0" xfId="2"/>
    <xf numFmtId="0" fontId="1" fillId="0" borderId="0" xfId="2" applyAlignment="1">
      <alignment vertical="center"/>
    </xf>
    <xf numFmtId="0" fontId="1" fillId="0" borderId="0" xfId="2" quotePrefix="1" applyAlignment="1">
      <alignment vertical="center"/>
    </xf>
    <xf numFmtId="0" fontId="28" fillId="0" borderId="0" xfId="2" applyFont="1"/>
    <xf numFmtId="0" fontId="4" fillId="0" borderId="1" xfId="2" applyFont="1" applyBorder="1" applyAlignment="1">
      <alignment horizontal="left" vertical="center" wrapText="1"/>
    </xf>
    <xf numFmtId="0" fontId="4" fillId="0" borderId="1" xfId="2" applyFont="1" applyBorder="1" applyAlignment="1">
      <alignment horizontal="left" vertical="center" indent="1"/>
    </xf>
    <xf numFmtId="0" fontId="4" fillId="0" borderId="1" xfId="2" applyFont="1" applyBorder="1" applyAlignment="1">
      <alignment horizontal="left" vertical="center" wrapText="1" indent="1"/>
    </xf>
    <xf numFmtId="0" fontId="4" fillId="0" borderId="1" xfId="2" applyFont="1" applyBorder="1" applyAlignment="1">
      <alignment vertical="center" wrapText="1"/>
    </xf>
    <xf numFmtId="0" fontId="4" fillId="0" borderId="1" xfId="2" applyFont="1" applyBorder="1" applyAlignment="1">
      <alignment vertical="center" indent="1"/>
    </xf>
    <xf numFmtId="0" fontId="2" fillId="25" borderId="1" xfId="2" applyFont="1" applyFill="1" applyBorder="1" applyAlignment="1">
      <alignment horizontal="center" vertical="center" wrapText="1"/>
    </xf>
    <xf numFmtId="0" fontId="29" fillId="0" borderId="0" xfId="2" applyFont="1" applyAlignment="1">
      <alignment wrapText="1"/>
    </xf>
    <xf numFmtId="0" fontId="4" fillId="12" borderId="1" xfId="1" applyFont="1" applyFill="1" applyBorder="1" applyAlignment="1">
      <alignment horizontal="center" vertical="center" wrapText="1"/>
    </xf>
    <xf numFmtId="164" fontId="4"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164" fontId="4" fillId="0" borderId="1" xfId="1" applyNumberFormat="1" applyFont="1" applyBorder="1" applyAlignment="1">
      <alignment horizontal="center" vertical="center"/>
    </xf>
    <xf numFmtId="0" fontId="4" fillId="14" borderId="1" xfId="1" applyFont="1" applyFill="1" applyBorder="1" applyAlignment="1">
      <alignment horizontal="center" vertical="center" wrapText="1"/>
    </xf>
    <xf numFmtId="0" fontId="4" fillId="14" borderId="1" xfId="1" applyFont="1" applyFill="1" applyBorder="1" applyAlignment="1">
      <alignment horizontal="left" vertical="center" wrapText="1"/>
    </xf>
    <xf numFmtId="164" fontId="22" fillId="15" borderId="1" xfId="1" applyNumberFormat="1" applyFont="1" applyFill="1" applyBorder="1" applyAlignment="1">
      <alignment vertical="center"/>
    </xf>
    <xf numFmtId="0" fontId="4" fillId="14" borderId="1" xfId="1" applyFont="1" applyFill="1" applyBorder="1" applyAlignment="1">
      <alignment vertical="center" wrapText="1"/>
    </xf>
    <xf numFmtId="0" fontId="2" fillId="0" borderId="1" xfId="2" applyFont="1" applyBorder="1" applyAlignment="1">
      <alignment vertical="center" wrapText="1"/>
    </xf>
    <xf numFmtId="0" fontId="31" fillId="0" borderId="1" xfId="3" applyFont="1" applyBorder="1" applyAlignment="1">
      <alignment vertical="center" wrapText="1"/>
    </xf>
    <xf numFmtId="0" fontId="32" fillId="26" borderId="0" xfId="2" applyFont="1" applyFill="1" applyAlignment="1">
      <alignment vertical="center"/>
    </xf>
    <xf numFmtId="0" fontId="29" fillId="26" borderId="0" xfId="2" applyFont="1" applyFill="1" applyAlignment="1">
      <alignment wrapText="1"/>
    </xf>
    <xf numFmtId="0" fontId="4" fillId="0" borderId="1" xfId="1" applyFont="1" applyBorder="1" applyAlignment="1">
      <alignment vertical="center" wrapText="1"/>
    </xf>
    <xf numFmtId="0" fontId="20" fillId="0" borderId="1" xfId="1" applyFont="1" applyBorder="1" applyAlignment="1">
      <alignment vertical="center" wrapText="1"/>
    </xf>
    <xf numFmtId="164" fontId="10" fillId="0" borderId="7" xfId="1" applyNumberFormat="1" applyFont="1" applyBorder="1" applyAlignment="1">
      <alignment vertical="center" wrapText="1"/>
    </xf>
    <xf numFmtId="0" fontId="7" fillId="9" borderId="1" xfId="1" applyFont="1" applyFill="1" applyBorder="1" applyAlignment="1">
      <alignment horizontal="center" vertical="center"/>
    </xf>
    <xf numFmtId="0" fontId="2" fillId="9" borderId="1" xfId="1" applyFont="1" applyFill="1" applyBorder="1" applyAlignment="1">
      <alignment horizontal="center" vertical="center"/>
    </xf>
    <xf numFmtId="0" fontId="4" fillId="0" borderId="9" xfId="2" applyFont="1" applyBorder="1" applyAlignment="1">
      <alignment horizontal="left" vertical="center" indent="1"/>
    </xf>
    <xf numFmtId="0" fontId="4" fillId="0" borderId="9" xfId="2" applyFont="1" applyBorder="1" applyAlignment="1">
      <alignment horizontal="left" vertical="center" wrapText="1"/>
    </xf>
    <xf numFmtId="0" fontId="4" fillId="0" borderId="2" xfId="2" applyFont="1" applyBorder="1" applyAlignment="1">
      <alignment horizontal="left" vertical="center" indent="1"/>
    </xf>
    <xf numFmtId="0" fontId="4" fillId="0" borderId="2" xfId="2" applyFont="1" applyBorder="1" applyAlignment="1">
      <alignment horizontal="left" vertical="center" wrapText="1"/>
    </xf>
    <xf numFmtId="0" fontId="21" fillId="0" borderId="0" xfId="1" applyAlignment="1">
      <alignment horizontal="left" vertical="center"/>
    </xf>
    <xf numFmtId="0" fontId="21" fillId="0" borderId="12" xfId="1" applyBorder="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21" fillId="0" borderId="12" xfId="1" applyBorder="1"/>
    <xf numFmtId="0" fontId="33" fillId="0" borderId="0" xfId="1" applyFont="1" applyAlignment="1">
      <alignment horizontal="center" vertical="center"/>
    </xf>
    <xf numFmtId="0" fontId="21" fillId="0" borderId="12" xfId="1" applyBorder="1" applyAlignment="1">
      <alignment horizontal="center" vertical="center"/>
    </xf>
    <xf numFmtId="0" fontId="21" fillId="0" borderId="12" xfId="1" applyBorder="1" applyAlignment="1">
      <alignment horizontal="center"/>
    </xf>
    <xf numFmtId="0" fontId="23" fillId="0" borderId="0" xfId="1" applyFont="1" applyAlignment="1">
      <alignment horizontal="left" vertical="top" wrapText="1" indent="5"/>
    </xf>
    <xf numFmtId="0" fontId="9" fillId="0" borderId="8" xfId="1" applyFont="1" applyBorder="1" applyAlignment="1">
      <alignment horizontal="left" vertical="center" wrapText="1"/>
    </xf>
    <xf numFmtId="0" fontId="10" fillId="0" borderId="8" xfId="1" applyFont="1" applyBorder="1" applyAlignment="1">
      <alignment horizontal="left" vertical="center" wrapText="1"/>
    </xf>
    <xf numFmtId="0" fontId="8" fillId="2" borderId="1" xfId="1" applyFont="1" applyFill="1" applyBorder="1" applyAlignment="1">
      <alignment horizontal="center" vertical="center" wrapText="1"/>
    </xf>
    <xf numFmtId="0" fontId="25" fillId="0" borderId="1" xfId="1" applyFont="1" applyBorder="1" applyAlignment="1">
      <alignment vertical="center"/>
    </xf>
    <xf numFmtId="0" fontId="26" fillId="3" borderId="1" xfId="1" applyFont="1" applyFill="1" applyBorder="1" applyAlignment="1">
      <alignment horizontal="center" vertical="center"/>
    </xf>
    <xf numFmtId="0" fontId="27" fillId="3" borderId="1" xfId="1" applyFont="1" applyFill="1" applyBorder="1" applyAlignment="1">
      <alignment vertical="center"/>
    </xf>
    <xf numFmtId="0" fontId="26" fillId="4" borderId="1" xfId="1" applyFont="1" applyFill="1" applyBorder="1" applyAlignment="1">
      <alignment horizontal="center" vertical="center"/>
    </xf>
    <xf numFmtId="0" fontId="33" fillId="5" borderId="1" xfId="1" applyFont="1" applyFill="1" applyBorder="1" applyAlignment="1">
      <alignment horizontal="center" vertical="center" wrapText="1"/>
    </xf>
    <xf numFmtId="0" fontId="16" fillId="5" borderId="1" xfId="1" applyFont="1" applyFill="1" applyBorder="1" applyAlignment="1"/>
    <xf numFmtId="0" fontId="15" fillId="5" borderId="1" xfId="1" applyFont="1" applyFill="1" applyBorder="1" applyAlignment="1">
      <alignment horizontal="center" vertical="center" wrapText="1"/>
    </xf>
    <xf numFmtId="0" fontId="33" fillId="6" borderId="1" xfId="1" applyFont="1" applyFill="1" applyBorder="1" applyAlignment="1">
      <alignment horizontal="center" vertical="center" wrapText="1"/>
    </xf>
    <xf numFmtId="0" fontId="16" fillId="6" borderId="1" xfId="1" applyFont="1" applyFill="1" applyBorder="1" applyAlignment="1"/>
    <xf numFmtId="0" fontId="15" fillId="6" borderId="1" xfId="1" applyFont="1" applyFill="1" applyBorder="1" applyAlignment="1">
      <alignment horizontal="center" vertical="center"/>
    </xf>
    <xf numFmtId="0" fontId="33" fillId="17" borderId="1" xfId="1" applyFont="1" applyFill="1" applyBorder="1" applyAlignment="1">
      <alignment horizontal="center" vertical="center" wrapText="1"/>
    </xf>
    <xf numFmtId="0" fontId="15" fillId="17" borderId="1" xfId="1" applyFont="1" applyFill="1" applyBorder="1" applyAlignment="1">
      <alignment horizontal="center" vertical="center" wrapText="1"/>
    </xf>
    <xf numFmtId="0" fontId="7" fillId="9" borderId="1" xfId="1" applyFont="1" applyFill="1" applyBorder="1" applyAlignment="1">
      <alignment horizontal="center" vertical="center"/>
    </xf>
    <xf numFmtId="0" fontId="13" fillId="8" borderId="1" xfId="1" applyFont="1" applyFill="1" applyBorder="1" applyAlignment="1">
      <alignment horizontal="center" vertical="center"/>
    </xf>
    <xf numFmtId="0" fontId="14" fillId="8" borderId="1" xfId="1" applyFont="1" applyFill="1" applyBorder="1" applyAlignment="1">
      <alignment vertical="center"/>
    </xf>
    <xf numFmtId="0" fontId="35" fillId="9" borderId="1" xfId="1" applyFont="1" applyFill="1" applyBorder="1" applyAlignment="1">
      <alignment horizontal="center" vertical="center" wrapText="1"/>
    </xf>
    <xf numFmtId="0" fontId="18" fillId="9" borderId="1" xfId="1" applyFont="1" applyFill="1" applyBorder="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15" fillId="7" borderId="1" xfId="1" applyFont="1" applyFill="1" applyBorder="1" applyAlignment="1">
      <alignment horizontal="center" vertical="center"/>
    </xf>
    <xf numFmtId="0" fontId="16" fillId="7" borderId="1" xfId="1" applyFont="1" applyFill="1" applyBorder="1" applyAlignment="1">
      <alignment vertical="center"/>
    </xf>
    <xf numFmtId="0" fontId="22" fillId="15" borderId="1" xfId="1" applyFont="1" applyFill="1" applyBorder="1" applyAlignment="1">
      <alignment horizontal="right"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33" fillId="0" borderId="13" xfId="1" applyFont="1" applyBorder="1" applyAlignment="1">
      <alignment horizontal="left" vertical="center"/>
    </xf>
    <xf numFmtId="0" fontId="33" fillId="0" borderId="0" xfId="1" applyFont="1" applyAlignment="1">
      <alignment horizontal="left" vertical="center"/>
    </xf>
    <xf numFmtId="0" fontId="20" fillId="0" borderId="1" xfId="1" applyFont="1" applyBorder="1" applyAlignment="1">
      <alignment horizontal="center" vertical="center" wrapText="1"/>
    </xf>
    <xf numFmtId="0" fontId="4" fillId="14" borderId="1" xfId="1" applyFont="1" applyFill="1" applyBorder="1" applyAlignment="1">
      <alignment horizontal="left" vertical="center" wrapText="1"/>
    </xf>
    <xf numFmtId="0" fontId="39" fillId="0" borderId="1" xfId="1" applyFont="1" applyBorder="1" applyAlignment="1">
      <alignment horizontal="left" vertical="center" wrapText="1"/>
    </xf>
    <xf numFmtId="0" fontId="20" fillId="13" borderId="1" xfId="1" applyFont="1" applyFill="1" applyBorder="1" applyAlignment="1">
      <alignment horizontal="center" vertical="center" wrapText="1"/>
    </xf>
    <xf numFmtId="0" fontId="7" fillId="9" borderId="1"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0" fillId="0" borderId="0" xfId="1" applyFont="1" applyAlignment="1">
      <alignment horizontal="left" vertical="center" wrapText="1"/>
    </xf>
    <xf numFmtId="0" fontId="9" fillId="0" borderId="0" xfId="1" applyFont="1" applyAlignment="1">
      <alignment horizontal="left" vertical="center" wrapText="1"/>
    </xf>
    <xf numFmtId="0" fontId="5" fillId="21" borderId="1" xfId="2" applyFont="1" applyFill="1" applyBorder="1" applyAlignment="1">
      <alignment horizontal="left" vertical="center"/>
    </xf>
    <xf numFmtId="0" fontId="5" fillId="21" borderId="1" xfId="2" applyFont="1" applyFill="1" applyBorder="1" applyAlignment="1">
      <alignment horizontal="left" vertical="center" wrapText="1"/>
    </xf>
    <xf numFmtId="0" fontId="2" fillId="25" borderId="1" xfId="2" applyFont="1" applyFill="1" applyBorder="1" applyAlignment="1">
      <alignment horizontal="center" vertical="center"/>
    </xf>
    <xf numFmtId="0" fontId="2" fillId="18" borderId="1" xfId="2" applyFont="1" applyFill="1" applyBorder="1" applyAlignment="1">
      <alignment horizontal="center" vertical="center" textRotation="90" wrapText="1"/>
    </xf>
    <xf numFmtId="0" fontId="9" fillId="18" borderId="1" xfId="2" applyFont="1" applyFill="1" applyBorder="1" applyAlignment="1">
      <alignment horizontal="center" vertical="center"/>
    </xf>
    <xf numFmtId="0" fontId="5" fillId="16" borderId="1" xfId="2" applyFont="1" applyFill="1" applyBorder="1" applyAlignment="1">
      <alignment horizontal="left" vertical="center"/>
    </xf>
    <xf numFmtId="0" fontId="4" fillId="0" borderId="1" xfId="2" applyFont="1" applyBorder="1" applyAlignment="1">
      <alignment horizontal="left" vertical="center" wrapText="1"/>
    </xf>
    <xf numFmtId="0" fontId="2" fillId="19" borderId="1" xfId="2" applyFont="1" applyFill="1" applyBorder="1" applyAlignment="1">
      <alignment horizontal="center" vertical="center" textRotation="90"/>
    </xf>
    <xf numFmtId="0" fontId="9" fillId="20" borderId="1" xfId="2" applyFont="1" applyFill="1" applyBorder="1" applyAlignment="1">
      <alignment horizontal="center" vertical="center"/>
    </xf>
    <xf numFmtId="0" fontId="2" fillId="22" borderId="1" xfId="2" applyFont="1" applyFill="1" applyBorder="1" applyAlignment="1">
      <alignment horizontal="center" vertical="center" textRotation="90"/>
    </xf>
    <xf numFmtId="0" fontId="2" fillId="22" borderId="5" xfId="2" applyFont="1" applyFill="1" applyBorder="1" applyAlignment="1">
      <alignment horizontal="center" vertical="center" textRotation="90"/>
    </xf>
    <xf numFmtId="0" fontId="9" fillId="23" borderId="1" xfId="2" applyFont="1" applyFill="1" applyBorder="1" applyAlignment="1">
      <alignment horizontal="center" vertical="center"/>
    </xf>
    <xf numFmtId="0" fontId="5" fillId="24" borderId="1" xfId="2" applyFont="1" applyFill="1" applyBorder="1" applyAlignment="1">
      <alignment horizontal="left" vertical="center"/>
    </xf>
    <xf numFmtId="0" fontId="5" fillId="24" borderId="5" xfId="2" applyFont="1" applyFill="1" applyBorder="1" applyAlignment="1">
      <alignment horizontal="left" vertical="center"/>
    </xf>
    <xf numFmtId="0" fontId="5" fillId="24" borderId="6" xfId="2" applyFont="1" applyFill="1" applyBorder="1" applyAlignment="1">
      <alignment horizontal="left" vertical="center"/>
    </xf>
    <xf numFmtId="0" fontId="5" fillId="24" borderId="10" xfId="2" applyFont="1" applyFill="1" applyBorder="1" applyAlignment="1">
      <alignment horizontal="left" vertical="center"/>
    </xf>
    <xf numFmtId="0" fontId="5" fillId="24" borderId="11" xfId="2" applyFont="1" applyFill="1" applyBorder="1" applyAlignment="1">
      <alignment horizontal="left" vertical="center"/>
    </xf>
  </cellXfs>
  <cellStyles count="4">
    <cellStyle name="Hyperlink"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oa.gov.ph/issuances/manuals/" TargetMode="External"/><Relationship Id="rId1" Type="http://schemas.openxmlformats.org/officeDocument/2006/relationships/hyperlink" Target="https://www.coa.gov.ph/issuances/manu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K995"/>
  <sheetViews>
    <sheetView tabSelected="1" zoomScaleNormal="100" zoomScaleSheetLayoutView="90" workbookViewId="0">
      <selection activeCell="A7" sqref="A7:B7"/>
    </sheetView>
  </sheetViews>
  <sheetFormatPr defaultColWidth="6.44140625" defaultRowHeight="15" customHeight="1" x14ac:dyDescent="0.25"/>
  <cols>
    <col min="1" max="1" width="50" style="1" customWidth="1"/>
    <col min="2" max="2" width="38.5546875" style="1" customWidth="1"/>
    <col min="3" max="3" width="51.33203125" style="1" customWidth="1"/>
    <col min="4" max="4" width="34.33203125" style="1" customWidth="1"/>
    <col min="5" max="5" width="20.33203125" style="1" customWidth="1"/>
    <col min="6" max="17" width="12.88671875" style="1" customWidth="1"/>
    <col min="18" max="18" width="70.44140625" style="1" customWidth="1"/>
    <col min="19" max="19" width="46.5546875" style="1" customWidth="1"/>
    <col min="20" max="20" width="23.6640625" style="1" customWidth="1"/>
    <col min="21" max="21" width="9.88671875" style="2" customWidth="1"/>
    <col min="22" max="22" width="25" style="2" customWidth="1"/>
    <col min="23" max="16384" width="6.44140625" style="1"/>
  </cols>
  <sheetData>
    <row r="1" spans="1:89" ht="19.95" customHeight="1" x14ac:dyDescent="0.3">
      <c r="A1" s="16" t="s">
        <v>0</v>
      </c>
      <c r="B1" s="70"/>
      <c r="C1" s="70"/>
      <c r="D1" s="70"/>
      <c r="E1" s="13"/>
      <c r="F1" s="14"/>
      <c r="G1" s="14"/>
      <c r="H1" s="14"/>
      <c r="I1" s="14"/>
      <c r="K1" s="13"/>
      <c r="L1" s="14"/>
      <c r="M1" s="14"/>
      <c r="N1" s="14"/>
      <c r="O1" s="14"/>
      <c r="Q1" s="13"/>
      <c r="R1" s="17"/>
      <c r="S1" s="17"/>
    </row>
    <row r="2" spans="1:89" ht="19.95" customHeight="1" x14ac:dyDescent="0.3">
      <c r="A2" s="16" t="s">
        <v>1</v>
      </c>
      <c r="B2" s="71"/>
      <c r="C2" s="71"/>
      <c r="D2" s="71"/>
      <c r="E2" s="13"/>
      <c r="F2" s="14"/>
      <c r="G2" s="14"/>
      <c r="H2" s="14"/>
      <c r="I2" s="14"/>
      <c r="K2" s="13"/>
      <c r="L2" s="14"/>
      <c r="M2" s="14"/>
      <c r="N2" s="14"/>
      <c r="O2" s="14"/>
      <c r="Q2" s="13"/>
      <c r="R2" s="17"/>
      <c r="S2" s="17"/>
    </row>
    <row r="3" spans="1:89" ht="19.95" customHeight="1" x14ac:dyDescent="0.3">
      <c r="A3" s="16" t="s">
        <v>2</v>
      </c>
      <c r="B3" s="71"/>
      <c r="C3" s="71"/>
      <c r="D3" s="71"/>
      <c r="E3" s="13"/>
      <c r="F3" s="14"/>
      <c r="G3" s="14"/>
      <c r="H3" s="14"/>
      <c r="I3" s="14"/>
      <c r="K3" s="13"/>
      <c r="L3" s="14"/>
      <c r="M3" s="14"/>
      <c r="N3" s="14"/>
      <c r="O3" s="14"/>
      <c r="Q3" s="13"/>
      <c r="R3" s="14"/>
      <c r="S3" s="14"/>
    </row>
    <row r="4" spans="1:89" ht="19.95" customHeight="1" x14ac:dyDescent="0.3">
      <c r="A4" s="16" t="s">
        <v>3</v>
      </c>
      <c r="B4" s="71"/>
      <c r="C4" s="71"/>
      <c r="D4" s="71"/>
      <c r="E4" s="13"/>
      <c r="F4" s="14"/>
      <c r="G4" s="14"/>
      <c r="H4" s="14"/>
      <c r="I4" s="14"/>
      <c r="K4" s="13"/>
      <c r="L4" s="14"/>
      <c r="M4" s="14"/>
      <c r="N4" s="14"/>
      <c r="O4" s="14"/>
      <c r="Q4" s="13"/>
      <c r="R4" s="14"/>
      <c r="S4" s="14"/>
    </row>
    <row r="5" spans="1:89" ht="19.95" customHeight="1" x14ac:dyDescent="0.3">
      <c r="A5" s="16" t="s">
        <v>4</v>
      </c>
      <c r="B5" s="54">
        <f>V25</f>
        <v>0</v>
      </c>
      <c r="C5" s="24"/>
      <c r="D5" s="24"/>
      <c r="E5" s="13"/>
      <c r="F5" s="14"/>
      <c r="G5" s="14"/>
      <c r="H5" s="14"/>
      <c r="I5" s="14"/>
      <c r="K5" s="13"/>
      <c r="L5" s="14"/>
      <c r="M5" s="14"/>
      <c r="N5" s="14"/>
      <c r="O5" s="14"/>
      <c r="Q5" s="13"/>
      <c r="R5" s="14"/>
      <c r="S5" s="14"/>
      <c r="T5" s="13"/>
    </row>
    <row r="6" spans="1:89" ht="33.6" customHeight="1" x14ac:dyDescent="0.3">
      <c r="A6" s="25" t="s">
        <v>5</v>
      </c>
      <c r="B6" s="71"/>
      <c r="C6" s="71"/>
      <c r="D6" s="71"/>
      <c r="E6" s="18"/>
      <c r="F6" s="15"/>
      <c r="G6" s="15"/>
      <c r="H6" s="15"/>
      <c r="I6" s="15"/>
      <c r="K6" s="13"/>
      <c r="L6" s="15"/>
      <c r="M6" s="15"/>
      <c r="N6" s="15"/>
      <c r="O6" s="15"/>
      <c r="Q6" s="13"/>
      <c r="R6" s="14"/>
      <c r="S6" s="14"/>
      <c r="T6" s="13"/>
    </row>
    <row r="7" spans="1:89" ht="30.6" customHeight="1" x14ac:dyDescent="0.3">
      <c r="A7" s="69" t="s">
        <v>6</v>
      </c>
      <c r="B7" s="69"/>
      <c r="C7" s="26"/>
      <c r="D7" s="27"/>
      <c r="E7" s="18"/>
      <c r="F7" s="15"/>
      <c r="G7" s="15"/>
      <c r="H7" s="15"/>
      <c r="I7" s="15"/>
      <c r="K7" s="13"/>
      <c r="L7" s="15"/>
      <c r="M7" s="15"/>
      <c r="N7" s="15"/>
      <c r="O7" s="15"/>
      <c r="Q7" s="13"/>
      <c r="R7" s="14"/>
      <c r="S7" s="14"/>
      <c r="T7" s="13"/>
    </row>
    <row r="8" spans="1:89" ht="15.75" customHeight="1" x14ac:dyDescent="0.3">
      <c r="A8" s="13"/>
      <c r="B8" s="13"/>
      <c r="C8" s="14"/>
      <c r="D8" s="14"/>
      <c r="E8" s="13"/>
      <c r="F8" s="14"/>
      <c r="G8" s="14"/>
      <c r="H8" s="14"/>
      <c r="I8" s="14"/>
      <c r="K8" s="13"/>
      <c r="L8" s="14"/>
      <c r="M8" s="14"/>
      <c r="N8" s="14"/>
      <c r="O8" s="14"/>
      <c r="Q8" s="13"/>
      <c r="R8" s="14"/>
      <c r="S8" s="14"/>
      <c r="T8" s="13"/>
    </row>
    <row r="9" spans="1:89" s="28" customFormat="1" ht="22.5" customHeight="1" x14ac:dyDescent="0.25">
      <c r="A9" s="72" t="s">
        <v>7</v>
      </c>
      <c r="B9" s="72"/>
      <c r="C9" s="73"/>
      <c r="D9" s="73"/>
      <c r="E9" s="74" t="s">
        <v>8</v>
      </c>
      <c r="F9" s="74"/>
      <c r="G9" s="74"/>
      <c r="H9" s="74"/>
      <c r="I9" s="74"/>
      <c r="J9" s="74"/>
      <c r="K9" s="74"/>
      <c r="L9" s="75"/>
      <c r="M9" s="75"/>
      <c r="N9" s="75"/>
      <c r="O9" s="75"/>
      <c r="P9" s="75"/>
      <c r="Q9" s="75"/>
      <c r="R9" s="76" t="s">
        <v>9</v>
      </c>
      <c r="S9" s="76"/>
      <c r="T9" s="76"/>
      <c r="U9" s="76"/>
      <c r="V9" s="76"/>
    </row>
    <row r="10" spans="1:89" s="10" customFormat="1" ht="35.25" customHeight="1" x14ac:dyDescent="0.25">
      <c r="A10" s="77" t="s">
        <v>10</v>
      </c>
      <c r="B10" s="77" t="s">
        <v>11</v>
      </c>
      <c r="C10" s="77" t="s">
        <v>12</v>
      </c>
      <c r="D10" s="77" t="s">
        <v>13</v>
      </c>
      <c r="E10" s="80" t="s">
        <v>14</v>
      </c>
      <c r="F10" s="80" t="s">
        <v>15</v>
      </c>
      <c r="G10" s="82"/>
      <c r="H10" s="82"/>
      <c r="I10" s="82"/>
      <c r="J10" s="82"/>
      <c r="K10" s="82"/>
      <c r="L10" s="82"/>
      <c r="M10" s="82"/>
      <c r="N10" s="82"/>
      <c r="O10" s="82"/>
      <c r="P10" s="82"/>
      <c r="Q10" s="82"/>
      <c r="R10" s="83" t="s">
        <v>16</v>
      </c>
      <c r="S10" s="84"/>
      <c r="T10" s="84"/>
      <c r="U10" s="84"/>
      <c r="V10" s="84"/>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row>
    <row r="11" spans="1:89" s="10" customFormat="1" ht="36" customHeight="1" x14ac:dyDescent="0.25">
      <c r="A11" s="78"/>
      <c r="B11" s="79"/>
      <c r="C11" s="78"/>
      <c r="D11" s="78"/>
      <c r="E11" s="81"/>
      <c r="F11" s="92" t="s">
        <v>17</v>
      </c>
      <c r="G11" s="93"/>
      <c r="H11" s="93"/>
      <c r="I11" s="86" t="s">
        <v>18</v>
      </c>
      <c r="J11" s="87"/>
      <c r="K11" s="87"/>
      <c r="L11" s="92" t="s">
        <v>19</v>
      </c>
      <c r="M11" s="93"/>
      <c r="N11" s="93"/>
      <c r="O11" s="86" t="s">
        <v>20</v>
      </c>
      <c r="P11" s="87"/>
      <c r="Q11" s="87"/>
      <c r="R11" s="88" t="s">
        <v>21</v>
      </c>
      <c r="S11" s="88" t="s">
        <v>22</v>
      </c>
      <c r="T11" s="85" t="s">
        <v>23</v>
      </c>
      <c r="U11" s="85"/>
      <c r="V11" s="85"/>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s="10" customFormat="1" ht="37.200000000000003" customHeight="1" x14ac:dyDescent="0.25">
      <c r="A12" s="78"/>
      <c r="B12" s="79"/>
      <c r="C12" s="78"/>
      <c r="D12" s="78"/>
      <c r="E12" s="81"/>
      <c r="F12" s="12" t="s">
        <v>24</v>
      </c>
      <c r="G12" s="12" t="s">
        <v>25</v>
      </c>
      <c r="H12" s="12" t="s">
        <v>26</v>
      </c>
      <c r="I12" s="11" t="s">
        <v>27</v>
      </c>
      <c r="J12" s="11" t="s">
        <v>28</v>
      </c>
      <c r="K12" s="11" t="s">
        <v>29</v>
      </c>
      <c r="L12" s="12" t="s">
        <v>30</v>
      </c>
      <c r="M12" s="12" t="s">
        <v>31</v>
      </c>
      <c r="N12" s="12" t="s">
        <v>32</v>
      </c>
      <c r="O12" s="11" t="s">
        <v>33</v>
      </c>
      <c r="P12" s="11" t="s">
        <v>34</v>
      </c>
      <c r="Q12" s="11" t="s">
        <v>35</v>
      </c>
      <c r="R12" s="89"/>
      <c r="S12" s="89"/>
      <c r="T12" s="55" t="s">
        <v>36</v>
      </c>
      <c r="U12" s="56" t="s">
        <v>37</v>
      </c>
      <c r="V12" s="56" t="s">
        <v>38</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x14ac:dyDescent="0.25">
      <c r="A13" s="90" t="s">
        <v>39</v>
      </c>
      <c r="B13" s="91"/>
      <c r="C13" s="19">
        <v>1.1000000000000001</v>
      </c>
      <c r="D13" s="20"/>
      <c r="E13" s="40"/>
      <c r="F13" s="21"/>
      <c r="G13" s="21"/>
      <c r="H13" s="9"/>
      <c r="I13" s="9"/>
      <c r="J13" s="9"/>
      <c r="K13" s="21"/>
      <c r="L13" s="21"/>
      <c r="M13" s="9"/>
      <c r="N13" s="9"/>
      <c r="O13" s="9"/>
      <c r="P13" s="9"/>
      <c r="Q13" s="21"/>
      <c r="R13" s="45"/>
      <c r="S13" s="20"/>
      <c r="T13" s="41">
        <v>0</v>
      </c>
      <c r="U13" s="42">
        <v>0</v>
      </c>
      <c r="V13" s="43">
        <f t="shared" ref="V13:V24" si="0" xml:space="preserve"> (T13*U13)</f>
        <v>0</v>
      </c>
    </row>
    <row r="14" spans="1:89" x14ac:dyDescent="0.25">
      <c r="A14" s="90"/>
      <c r="B14" s="91"/>
      <c r="C14" s="19">
        <v>1.2</v>
      </c>
      <c r="D14" s="20"/>
      <c r="E14" s="40"/>
      <c r="F14" s="21"/>
      <c r="G14" s="21"/>
      <c r="H14" s="21"/>
      <c r="I14" s="21"/>
      <c r="J14" s="21"/>
      <c r="K14" s="21"/>
      <c r="L14" s="21"/>
      <c r="M14" s="21"/>
      <c r="N14" s="9"/>
      <c r="O14" s="9"/>
      <c r="P14" s="9"/>
      <c r="Q14" s="21"/>
      <c r="R14" s="45"/>
      <c r="S14" s="20"/>
      <c r="T14" s="41">
        <v>0</v>
      </c>
      <c r="U14" s="42">
        <v>0</v>
      </c>
      <c r="V14" s="43">
        <f t="shared" si="0"/>
        <v>0</v>
      </c>
    </row>
    <row r="15" spans="1:89" x14ac:dyDescent="0.25">
      <c r="A15" s="90"/>
      <c r="B15" s="91"/>
      <c r="C15" s="19">
        <v>1.3</v>
      </c>
      <c r="D15" s="20"/>
      <c r="E15" s="20"/>
      <c r="F15" s="21"/>
      <c r="G15" s="22"/>
      <c r="H15" s="22"/>
      <c r="I15" s="21"/>
      <c r="J15" s="21"/>
      <c r="K15" s="21"/>
      <c r="L15" s="21"/>
      <c r="M15" s="22"/>
      <c r="N15" s="22"/>
      <c r="O15" s="21"/>
      <c r="P15" s="21"/>
      <c r="Q15" s="21"/>
      <c r="R15" s="45"/>
      <c r="S15" s="20"/>
      <c r="T15" s="41">
        <v>0</v>
      </c>
      <c r="U15" s="42">
        <v>0</v>
      </c>
      <c r="V15" s="43">
        <f t="shared" si="0"/>
        <v>0</v>
      </c>
    </row>
    <row r="16" spans="1:89" x14ac:dyDescent="0.25">
      <c r="A16" s="90" t="s">
        <v>40</v>
      </c>
      <c r="B16" s="95"/>
      <c r="C16" s="19">
        <v>2.1</v>
      </c>
      <c r="D16" s="20"/>
      <c r="E16" s="20"/>
      <c r="F16" s="21"/>
      <c r="G16" s="22"/>
      <c r="H16" s="22"/>
      <c r="I16" s="21"/>
      <c r="J16" s="21"/>
      <c r="K16" s="21"/>
      <c r="L16" s="21"/>
      <c r="M16" s="22"/>
      <c r="N16" s="22"/>
      <c r="O16" s="21"/>
      <c r="P16" s="21"/>
      <c r="Q16" s="21"/>
      <c r="R16" s="45"/>
      <c r="S16" s="20"/>
      <c r="T16" s="41">
        <v>0</v>
      </c>
      <c r="U16" s="42">
        <v>0</v>
      </c>
      <c r="V16" s="43">
        <f t="shared" si="0"/>
        <v>0</v>
      </c>
    </row>
    <row r="17" spans="1:22" x14ac:dyDescent="0.25">
      <c r="A17" s="90"/>
      <c r="B17" s="96"/>
      <c r="C17" s="19">
        <v>2.2000000000000002</v>
      </c>
      <c r="D17" s="20"/>
      <c r="E17" s="20"/>
      <c r="F17" s="21"/>
      <c r="G17" s="22"/>
      <c r="H17" s="22"/>
      <c r="I17" s="21"/>
      <c r="J17" s="21"/>
      <c r="K17" s="21"/>
      <c r="L17" s="21"/>
      <c r="M17" s="22"/>
      <c r="N17" s="22"/>
      <c r="O17" s="21"/>
      <c r="P17" s="21"/>
      <c r="Q17" s="21"/>
      <c r="R17" s="45"/>
      <c r="S17" s="20"/>
      <c r="T17" s="41">
        <v>0</v>
      </c>
      <c r="U17" s="42">
        <v>0</v>
      </c>
      <c r="V17" s="43">
        <f t="shared" si="0"/>
        <v>0</v>
      </c>
    </row>
    <row r="18" spans="1:22" x14ac:dyDescent="0.25">
      <c r="A18" s="90"/>
      <c r="B18" s="97"/>
      <c r="C18" s="19">
        <v>2.2999999999999998</v>
      </c>
      <c r="D18" s="20"/>
      <c r="E18" s="20"/>
      <c r="F18" s="21"/>
      <c r="G18" s="22"/>
      <c r="H18" s="22"/>
      <c r="I18" s="21"/>
      <c r="J18" s="21"/>
      <c r="K18" s="21"/>
      <c r="L18" s="21"/>
      <c r="M18" s="22"/>
      <c r="N18" s="22"/>
      <c r="O18" s="21"/>
      <c r="P18" s="21"/>
      <c r="Q18" s="21"/>
      <c r="R18" s="45"/>
      <c r="S18" s="20"/>
      <c r="T18" s="41">
        <v>0</v>
      </c>
      <c r="U18" s="42">
        <v>0</v>
      </c>
      <c r="V18" s="43">
        <f t="shared" si="0"/>
        <v>0</v>
      </c>
    </row>
    <row r="19" spans="1:22" x14ac:dyDescent="0.25">
      <c r="A19" s="90" t="s">
        <v>41</v>
      </c>
      <c r="B19" s="91"/>
      <c r="C19" s="19">
        <v>3.1</v>
      </c>
      <c r="D19" s="52"/>
      <c r="E19" s="52"/>
      <c r="F19" s="53"/>
      <c r="G19" s="53"/>
      <c r="H19" s="53"/>
      <c r="I19" s="53"/>
      <c r="J19" s="53"/>
      <c r="K19" s="53"/>
      <c r="L19" s="53"/>
      <c r="M19" s="53"/>
      <c r="N19" s="53"/>
      <c r="O19" s="53"/>
      <c r="P19" s="53"/>
      <c r="Q19" s="53"/>
      <c r="R19" s="45"/>
      <c r="S19" s="20"/>
      <c r="T19" s="41">
        <v>0</v>
      </c>
      <c r="U19" s="42">
        <v>0</v>
      </c>
      <c r="V19" s="43">
        <f t="shared" ref="V19:V21" si="1" xml:space="preserve"> (T19*U19)</f>
        <v>0</v>
      </c>
    </row>
    <row r="20" spans="1:22" x14ac:dyDescent="0.25">
      <c r="A20" s="90"/>
      <c r="B20" s="91"/>
      <c r="C20" s="19">
        <v>3.2</v>
      </c>
      <c r="D20" s="52"/>
      <c r="E20" s="52"/>
      <c r="F20" s="53"/>
      <c r="G20" s="53"/>
      <c r="H20" s="53"/>
      <c r="I20" s="53"/>
      <c r="J20" s="53"/>
      <c r="K20" s="53"/>
      <c r="L20" s="53"/>
      <c r="M20" s="53"/>
      <c r="N20" s="53"/>
      <c r="O20" s="53"/>
      <c r="P20" s="53"/>
      <c r="Q20" s="53"/>
      <c r="R20" s="45"/>
      <c r="S20" s="20"/>
      <c r="T20" s="41">
        <v>0</v>
      </c>
      <c r="U20" s="42">
        <v>0</v>
      </c>
      <c r="V20" s="43">
        <f t="shared" si="1"/>
        <v>0</v>
      </c>
    </row>
    <row r="21" spans="1:22" x14ac:dyDescent="0.25">
      <c r="A21" s="90"/>
      <c r="B21" s="91"/>
      <c r="C21" s="19">
        <v>3.3</v>
      </c>
      <c r="D21" s="20"/>
      <c r="E21" s="20"/>
      <c r="F21" s="22"/>
      <c r="G21" s="22"/>
      <c r="H21" s="22"/>
      <c r="I21" s="22"/>
      <c r="J21" s="22"/>
      <c r="K21" s="22"/>
      <c r="L21" s="22"/>
      <c r="M21" s="22"/>
      <c r="N21" s="22"/>
      <c r="O21" s="22"/>
      <c r="P21" s="22"/>
      <c r="Q21" s="22"/>
      <c r="R21" s="45"/>
      <c r="S21" s="20"/>
      <c r="T21" s="41">
        <v>0</v>
      </c>
      <c r="U21" s="42">
        <v>0</v>
      </c>
      <c r="V21" s="43">
        <f t="shared" si="1"/>
        <v>0</v>
      </c>
    </row>
    <row r="22" spans="1:22" x14ac:dyDescent="0.25">
      <c r="A22" s="90" t="s">
        <v>42</v>
      </c>
      <c r="B22" s="91"/>
      <c r="C22" s="19">
        <v>4.0999999999999996</v>
      </c>
      <c r="D22" s="52"/>
      <c r="E22" s="52"/>
      <c r="F22" s="53"/>
      <c r="G22" s="53"/>
      <c r="H22" s="53"/>
      <c r="I22" s="53"/>
      <c r="J22" s="53"/>
      <c r="K22" s="53"/>
      <c r="L22" s="53"/>
      <c r="M22" s="53"/>
      <c r="N22" s="53"/>
      <c r="O22" s="53"/>
      <c r="P22" s="53"/>
      <c r="Q22" s="53"/>
      <c r="R22" s="45"/>
      <c r="S22" s="20"/>
      <c r="T22" s="41">
        <v>0</v>
      </c>
      <c r="U22" s="42">
        <v>0</v>
      </c>
      <c r="V22" s="43">
        <f t="shared" si="0"/>
        <v>0</v>
      </c>
    </row>
    <row r="23" spans="1:22" x14ac:dyDescent="0.25">
      <c r="A23" s="90"/>
      <c r="B23" s="91"/>
      <c r="C23" s="19">
        <v>4.2</v>
      </c>
      <c r="D23" s="52"/>
      <c r="E23" s="52"/>
      <c r="F23" s="53"/>
      <c r="G23" s="53"/>
      <c r="H23" s="53"/>
      <c r="I23" s="53"/>
      <c r="J23" s="53"/>
      <c r="K23" s="53"/>
      <c r="L23" s="53"/>
      <c r="M23" s="53"/>
      <c r="N23" s="53"/>
      <c r="O23" s="53"/>
      <c r="P23" s="53"/>
      <c r="Q23" s="53"/>
      <c r="R23" s="45"/>
      <c r="S23" s="20"/>
      <c r="T23" s="41">
        <v>0</v>
      </c>
      <c r="U23" s="42">
        <v>0</v>
      </c>
      <c r="V23" s="43">
        <f t="shared" si="0"/>
        <v>0</v>
      </c>
    </row>
    <row r="24" spans="1:22" x14ac:dyDescent="0.25">
      <c r="A24" s="90"/>
      <c r="B24" s="91"/>
      <c r="C24" s="19">
        <v>4.3</v>
      </c>
      <c r="D24" s="20"/>
      <c r="E24" s="20"/>
      <c r="F24" s="22"/>
      <c r="G24" s="22"/>
      <c r="H24" s="22"/>
      <c r="I24" s="22"/>
      <c r="J24" s="22"/>
      <c r="K24" s="22"/>
      <c r="L24" s="22"/>
      <c r="M24" s="22"/>
      <c r="N24" s="22"/>
      <c r="O24" s="22"/>
      <c r="P24" s="22"/>
      <c r="Q24" s="22"/>
      <c r="R24" s="45"/>
      <c r="S24" s="20"/>
      <c r="T24" s="41">
        <v>0</v>
      </c>
      <c r="U24" s="42">
        <v>0</v>
      </c>
      <c r="V24" s="43">
        <f t="shared" si="0"/>
        <v>0</v>
      </c>
    </row>
    <row r="25" spans="1:22" ht="24" customHeight="1" x14ac:dyDescent="0.3">
      <c r="A25" s="8"/>
      <c r="B25" s="8"/>
      <c r="C25" s="7"/>
      <c r="D25" s="7"/>
      <c r="E25" s="6"/>
      <c r="F25" s="5"/>
      <c r="G25" s="5"/>
      <c r="H25" s="5"/>
      <c r="I25" s="5"/>
      <c r="J25" s="5"/>
      <c r="K25" s="4"/>
      <c r="L25" s="5"/>
      <c r="M25" s="5"/>
      <c r="N25" s="5"/>
      <c r="O25" s="5"/>
      <c r="P25" s="5"/>
      <c r="Q25" s="4"/>
      <c r="R25" s="3"/>
      <c r="S25" s="3"/>
      <c r="T25" s="94" t="s">
        <v>43</v>
      </c>
      <c r="U25" s="94"/>
      <c r="V25" s="46">
        <f>SUM(V13:V24)</f>
        <v>0</v>
      </c>
    </row>
    <row r="26" spans="1:22" ht="15.75" customHeight="1" x14ac:dyDescent="0.25"/>
    <row r="27" spans="1:22" ht="15.75" customHeight="1" x14ac:dyDescent="0.25"/>
    <row r="28" spans="1:22" ht="15.75" customHeight="1" x14ac:dyDescent="0.25"/>
    <row r="29" spans="1:22" ht="15.75" customHeight="1" x14ac:dyDescent="0.25"/>
    <row r="30" spans="1:22" ht="15.75" customHeight="1" x14ac:dyDescent="0.25"/>
    <row r="31" spans="1:22" ht="15.75" customHeight="1" x14ac:dyDescent="0.25"/>
    <row r="32" spans="1: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autoFilter ref="R11:S25"/>
  <mergeCells count="32">
    <mergeCell ref="T25:U25"/>
    <mergeCell ref="A16:A18"/>
    <mergeCell ref="B16:B18"/>
    <mergeCell ref="A19:A21"/>
    <mergeCell ref="B19:B21"/>
    <mergeCell ref="A22:A24"/>
    <mergeCell ref="B22:B24"/>
    <mergeCell ref="A13:A15"/>
    <mergeCell ref="B13:B15"/>
    <mergeCell ref="F11:H11"/>
    <mergeCell ref="I11:K11"/>
    <mergeCell ref="L11:N11"/>
    <mergeCell ref="A9:D9"/>
    <mergeCell ref="E9:Q9"/>
    <mergeCell ref="R9:V9"/>
    <mergeCell ref="A10:A12"/>
    <mergeCell ref="B10:B12"/>
    <mergeCell ref="C10:C12"/>
    <mergeCell ref="D10:D12"/>
    <mergeCell ref="E10:E12"/>
    <mergeCell ref="F10:Q10"/>
    <mergeCell ref="R10:V10"/>
    <mergeCell ref="T11:V11"/>
    <mergeCell ref="O11:Q11"/>
    <mergeCell ref="R11:R12"/>
    <mergeCell ref="S11:S12"/>
    <mergeCell ref="A7:B7"/>
    <mergeCell ref="B1:D1"/>
    <mergeCell ref="B2:D2"/>
    <mergeCell ref="B3:D3"/>
    <mergeCell ref="B4:D4"/>
    <mergeCell ref="B6:D6"/>
  </mergeCells>
  <printOptions horizontalCentered="1"/>
  <pageMargins left="0.23622047244094491" right="0.23622047244094491" top="1.1023622047244095" bottom="0.74803149606299213" header="0.31496062992125984" footer="0.31496062992125984"/>
  <pageSetup paperSize="9" scale="95" fitToWidth="0" orientation="landscape" r:id="rId1"/>
  <headerFooter>
    <oddHeader>&amp;C&amp;"Arial,Bold"&amp;14NATIONAL INNOVATION COUNCIL
2024 INNOVATION GRANTS
&amp;UFORM 3: Work and Financial Plan</oddHeader>
    <oddFooter>&amp;RPage &amp;P of &amp;N</oddFooter>
  </headerFooter>
  <colBreaks count="1" manualBreakCount="1">
    <brk id="4"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CK994"/>
  <sheetViews>
    <sheetView view="pageBreakPreview" zoomScaleNormal="100" zoomScaleSheetLayoutView="100" workbookViewId="0">
      <selection activeCell="C20" sqref="C20:C21"/>
    </sheetView>
  </sheetViews>
  <sheetFormatPr defaultColWidth="6.44140625" defaultRowHeight="15" customHeight="1" x14ac:dyDescent="0.25"/>
  <cols>
    <col min="1" max="1" width="34.109375" style="1" customWidth="1"/>
    <col min="2" max="2" width="31.88671875" style="1" customWidth="1"/>
    <col min="3" max="3" width="39.44140625" style="1" customWidth="1"/>
    <col min="4" max="4" width="24.6640625" style="1" customWidth="1"/>
    <col min="5" max="5" width="8.44140625" style="1" customWidth="1"/>
    <col min="6" max="17" width="12.88671875" style="1" customWidth="1"/>
    <col min="18" max="18" width="43.33203125" style="1" customWidth="1"/>
    <col min="19" max="19" width="40.109375" style="1" customWidth="1"/>
    <col min="20" max="20" width="22" style="1" customWidth="1"/>
    <col min="21" max="21" width="9.109375" style="2" customWidth="1"/>
    <col min="22" max="22" width="21" style="2" customWidth="1"/>
    <col min="23" max="16384" width="6.44140625" style="1"/>
  </cols>
  <sheetData>
    <row r="1" spans="1:89" ht="19.95" customHeight="1" x14ac:dyDescent="0.3">
      <c r="A1" s="16" t="s">
        <v>0</v>
      </c>
      <c r="B1" s="107" t="s">
        <v>44</v>
      </c>
      <c r="C1" s="107"/>
      <c r="D1" s="107"/>
      <c r="E1" s="13"/>
      <c r="F1" s="14"/>
      <c r="G1" s="14"/>
      <c r="H1" s="14"/>
      <c r="I1" s="14"/>
      <c r="K1" s="13"/>
      <c r="L1" s="14"/>
      <c r="M1" s="14"/>
      <c r="N1" s="14"/>
      <c r="O1" s="14"/>
      <c r="Q1" s="13"/>
      <c r="R1" s="17"/>
      <c r="S1" s="17"/>
    </row>
    <row r="2" spans="1:89" ht="19.95" customHeight="1" x14ac:dyDescent="0.3">
      <c r="A2" s="16" t="s">
        <v>1</v>
      </c>
      <c r="B2" s="106" t="s">
        <v>45</v>
      </c>
      <c r="C2" s="106"/>
      <c r="D2" s="106"/>
      <c r="E2" s="13"/>
      <c r="F2" s="14"/>
      <c r="G2" s="14"/>
      <c r="H2" s="14"/>
      <c r="I2" s="14"/>
      <c r="K2" s="13"/>
      <c r="L2" s="14"/>
      <c r="M2" s="14"/>
      <c r="N2" s="14"/>
      <c r="O2" s="14"/>
      <c r="Q2" s="13"/>
      <c r="R2" s="17"/>
      <c r="S2" s="17"/>
    </row>
    <row r="3" spans="1:89" ht="19.95" customHeight="1" x14ac:dyDescent="0.3">
      <c r="A3" s="16" t="s">
        <v>2</v>
      </c>
      <c r="B3" s="106" t="s">
        <v>46</v>
      </c>
      <c r="C3" s="106"/>
      <c r="D3" s="106"/>
      <c r="E3" s="13"/>
      <c r="F3" s="14"/>
      <c r="G3" s="14"/>
      <c r="H3" s="14"/>
      <c r="I3" s="14"/>
      <c r="K3" s="13"/>
      <c r="L3" s="14"/>
      <c r="M3" s="14"/>
      <c r="N3" s="14"/>
      <c r="O3" s="14"/>
      <c r="Q3" s="13"/>
      <c r="R3" s="14"/>
      <c r="S3" s="14"/>
    </row>
    <row r="4" spans="1:89" ht="19.95" customHeight="1" x14ac:dyDescent="0.3">
      <c r="A4" s="16" t="s">
        <v>3</v>
      </c>
      <c r="B4" s="106" t="s">
        <v>47</v>
      </c>
      <c r="C4" s="106"/>
      <c r="D4" s="106"/>
      <c r="E4" s="13"/>
      <c r="F4" s="14"/>
      <c r="G4" s="14"/>
      <c r="H4" s="14"/>
      <c r="I4" s="14"/>
      <c r="K4" s="13"/>
      <c r="L4" s="14"/>
      <c r="M4" s="14"/>
      <c r="N4" s="14"/>
      <c r="O4" s="14"/>
      <c r="Q4" s="13"/>
      <c r="R4" s="14"/>
      <c r="S4" s="14"/>
    </row>
    <row r="5" spans="1:89" ht="19.95" customHeight="1" x14ac:dyDescent="0.3">
      <c r="A5" s="16" t="s">
        <v>4</v>
      </c>
      <c r="B5" s="23">
        <f>V24</f>
        <v>1386000</v>
      </c>
      <c r="C5" s="24"/>
      <c r="D5" s="24"/>
      <c r="E5" s="13"/>
      <c r="F5" s="14"/>
      <c r="G5" s="14"/>
      <c r="H5" s="14"/>
      <c r="I5" s="14"/>
      <c r="K5" s="13"/>
      <c r="L5" s="14"/>
      <c r="M5" s="14"/>
      <c r="N5" s="14"/>
      <c r="O5" s="14"/>
      <c r="Q5" s="13"/>
      <c r="R5" s="14"/>
      <c r="S5" s="14"/>
      <c r="T5" s="13"/>
    </row>
    <row r="6" spans="1:89" ht="33.6" customHeight="1" x14ac:dyDescent="0.3">
      <c r="A6" s="25" t="s">
        <v>5</v>
      </c>
      <c r="B6" s="106" t="s">
        <v>48</v>
      </c>
      <c r="C6" s="106"/>
      <c r="D6" s="106"/>
      <c r="E6" s="18"/>
      <c r="F6" s="15"/>
      <c r="G6" s="15"/>
      <c r="H6" s="15"/>
      <c r="I6" s="15"/>
      <c r="K6" s="13"/>
      <c r="L6" s="15"/>
      <c r="M6" s="15"/>
      <c r="N6" s="15"/>
      <c r="O6" s="15"/>
      <c r="Q6" s="13"/>
      <c r="R6" s="14"/>
      <c r="S6" s="14"/>
      <c r="T6" s="13"/>
    </row>
    <row r="7" spans="1:89" ht="15.75" customHeight="1" x14ac:dyDescent="0.3">
      <c r="A7" s="13"/>
      <c r="B7" s="13"/>
      <c r="C7" s="14"/>
      <c r="D7" s="14"/>
      <c r="E7" s="13"/>
      <c r="F7" s="14"/>
      <c r="G7" s="14"/>
      <c r="H7" s="14"/>
      <c r="I7" s="14"/>
      <c r="K7" s="13"/>
      <c r="L7" s="14"/>
      <c r="M7" s="14"/>
      <c r="N7" s="14"/>
      <c r="O7" s="14"/>
      <c r="Q7" s="13"/>
      <c r="R7" s="14"/>
      <c r="S7" s="14"/>
      <c r="T7" s="13"/>
    </row>
    <row r="8" spans="1:89" s="28" customFormat="1" ht="17.399999999999999" x14ac:dyDescent="0.25">
      <c r="A8" s="72" t="s">
        <v>7</v>
      </c>
      <c r="B8" s="72"/>
      <c r="C8" s="73"/>
      <c r="D8" s="73"/>
      <c r="E8" s="74" t="s">
        <v>8</v>
      </c>
      <c r="F8" s="74"/>
      <c r="G8" s="74"/>
      <c r="H8" s="74"/>
      <c r="I8" s="74"/>
      <c r="J8" s="74"/>
      <c r="K8" s="74"/>
      <c r="L8" s="75"/>
      <c r="M8" s="75"/>
      <c r="N8" s="75"/>
      <c r="O8" s="75"/>
      <c r="P8" s="75"/>
      <c r="Q8" s="75"/>
      <c r="R8" s="76" t="s">
        <v>9</v>
      </c>
      <c r="S8" s="76"/>
      <c r="T8" s="76"/>
      <c r="U8" s="76"/>
      <c r="V8" s="76"/>
    </row>
    <row r="9" spans="1:89" s="10" customFormat="1" ht="15.6" x14ac:dyDescent="0.25">
      <c r="A9" s="79" t="s">
        <v>49</v>
      </c>
      <c r="B9" s="79" t="s">
        <v>50</v>
      </c>
      <c r="C9" s="79" t="s">
        <v>51</v>
      </c>
      <c r="D9" s="79" t="s">
        <v>52</v>
      </c>
      <c r="E9" s="105" t="s">
        <v>53</v>
      </c>
      <c r="F9" s="80" t="s">
        <v>54</v>
      </c>
      <c r="G9" s="82"/>
      <c r="H9" s="82"/>
      <c r="I9" s="82"/>
      <c r="J9" s="82"/>
      <c r="K9" s="82"/>
      <c r="L9" s="82"/>
      <c r="M9" s="82"/>
      <c r="N9" s="82"/>
      <c r="O9" s="82"/>
      <c r="P9" s="82"/>
      <c r="Q9" s="82"/>
      <c r="R9" s="84" t="s">
        <v>55</v>
      </c>
      <c r="S9" s="84"/>
      <c r="T9" s="84"/>
      <c r="U9" s="84"/>
      <c r="V9" s="84"/>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row>
    <row r="10" spans="1:89" s="10" customFormat="1" ht="15.6" x14ac:dyDescent="0.25">
      <c r="A10" s="78"/>
      <c r="B10" s="79"/>
      <c r="C10" s="78"/>
      <c r="D10" s="78"/>
      <c r="E10" s="81"/>
      <c r="F10" s="92" t="s">
        <v>17</v>
      </c>
      <c r="G10" s="93"/>
      <c r="H10" s="93"/>
      <c r="I10" s="86" t="s">
        <v>18</v>
      </c>
      <c r="J10" s="87"/>
      <c r="K10" s="87"/>
      <c r="L10" s="92" t="s">
        <v>19</v>
      </c>
      <c r="M10" s="93"/>
      <c r="N10" s="93"/>
      <c r="O10" s="86" t="s">
        <v>20</v>
      </c>
      <c r="P10" s="87"/>
      <c r="Q10" s="87"/>
      <c r="R10" s="104" t="s">
        <v>56</v>
      </c>
      <c r="S10" s="104" t="s">
        <v>57</v>
      </c>
      <c r="T10" s="85" t="s">
        <v>23</v>
      </c>
      <c r="U10" s="85"/>
      <c r="V10" s="85"/>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row>
    <row r="11" spans="1:89" s="10" customFormat="1" x14ac:dyDescent="0.25">
      <c r="A11" s="78"/>
      <c r="B11" s="79"/>
      <c r="C11" s="78"/>
      <c r="D11" s="78"/>
      <c r="E11" s="81"/>
      <c r="F11" s="12" t="s">
        <v>24</v>
      </c>
      <c r="G11" s="12" t="s">
        <v>25</v>
      </c>
      <c r="H11" s="12" t="s">
        <v>26</v>
      </c>
      <c r="I11" s="11" t="s">
        <v>27</v>
      </c>
      <c r="J11" s="11" t="s">
        <v>28</v>
      </c>
      <c r="K11" s="11" t="s">
        <v>29</v>
      </c>
      <c r="L11" s="12" t="s">
        <v>30</v>
      </c>
      <c r="M11" s="12" t="s">
        <v>31</v>
      </c>
      <c r="N11" s="12" t="s">
        <v>32</v>
      </c>
      <c r="O11" s="11" t="s">
        <v>33</v>
      </c>
      <c r="P11" s="11" t="s">
        <v>34</v>
      </c>
      <c r="Q11" s="11" t="s">
        <v>35</v>
      </c>
      <c r="R11" s="89"/>
      <c r="S11" s="89"/>
      <c r="T11" s="55" t="s">
        <v>36</v>
      </c>
      <c r="U11" s="56" t="s">
        <v>37</v>
      </c>
      <c r="V11" s="56" t="s">
        <v>38</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31.5" customHeight="1" x14ac:dyDescent="0.25">
      <c r="A12" s="102" t="s">
        <v>58</v>
      </c>
      <c r="B12" s="91" t="s">
        <v>59</v>
      </c>
      <c r="C12" s="19" t="s">
        <v>60</v>
      </c>
      <c r="D12" s="20" t="s">
        <v>61</v>
      </c>
      <c r="E12" s="40">
        <v>20</v>
      </c>
      <c r="F12" s="21" t="s">
        <v>62</v>
      </c>
      <c r="G12" s="21" t="s">
        <v>62</v>
      </c>
      <c r="H12" s="9"/>
      <c r="I12" s="9"/>
      <c r="J12" s="9"/>
      <c r="K12" s="21"/>
      <c r="L12" s="21"/>
      <c r="M12" s="9"/>
      <c r="N12" s="9"/>
      <c r="O12" s="9"/>
      <c r="P12" s="9"/>
      <c r="Q12" s="21"/>
      <c r="R12" s="44" t="s">
        <v>63</v>
      </c>
      <c r="S12" s="20" t="s">
        <v>63</v>
      </c>
      <c r="T12" s="41">
        <v>0</v>
      </c>
      <c r="U12" s="42">
        <v>0</v>
      </c>
      <c r="V12" s="43">
        <f t="shared" ref="V12:V23" si="0" xml:space="preserve"> (T12*U12)</f>
        <v>0</v>
      </c>
    </row>
    <row r="13" spans="1:89" ht="30.6" x14ac:dyDescent="0.25">
      <c r="A13" s="90"/>
      <c r="B13" s="91"/>
      <c r="C13" s="19" t="s">
        <v>64</v>
      </c>
      <c r="D13" s="20" t="s">
        <v>65</v>
      </c>
      <c r="E13" s="40">
        <v>20</v>
      </c>
      <c r="F13" s="21"/>
      <c r="G13" s="21" t="s">
        <v>66</v>
      </c>
      <c r="H13" s="21" t="s">
        <v>66</v>
      </c>
      <c r="I13" s="21"/>
      <c r="J13" s="21"/>
      <c r="K13" s="21"/>
      <c r="L13" s="21"/>
      <c r="M13" s="21"/>
      <c r="N13" s="9"/>
      <c r="O13" s="9"/>
      <c r="P13" s="9"/>
      <c r="Q13" s="21"/>
      <c r="R13" s="45" t="s">
        <v>67</v>
      </c>
      <c r="S13" s="20" t="s">
        <v>68</v>
      </c>
      <c r="T13" s="41">
        <v>3000</v>
      </c>
      <c r="U13" s="42">
        <v>2</v>
      </c>
      <c r="V13" s="43">
        <f t="shared" si="0"/>
        <v>6000</v>
      </c>
    </row>
    <row r="14" spans="1:89" ht="21.15" customHeight="1" x14ac:dyDescent="0.25">
      <c r="A14" s="90"/>
      <c r="B14" s="91"/>
      <c r="C14" s="90" t="s">
        <v>69</v>
      </c>
      <c r="D14" s="91" t="s">
        <v>70</v>
      </c>
      <c r="E14" s="91">
        <v>10</v>
      </c>
      <c r="F14" s="103"/>
      <c r="G14" s="100"/>
      <c r="H14" s="100"/>
      <c r="I14" s="103" t="s">
        <v>71</v>
      </c>
      <c r="J14" s="103" t="s">
        <v>71</v>
      </c>
      <c r="K14" s="103" t="s">
        <v>71</v>
      </c>
      <c r="L14" s="103"/>
      <c r="M14" s="100"/>
      <c r="N14" s="100"/>
      <c r="O14" s="103"/>
      <c r="P14" s="103"/>
      <c r="Q14" s="103"/>
      <c r="R14" s="101" t="s">
        <v>72</v>
      </c>
      <c r="S14" s="20" t="s">
        <v>73</v>
      </c>
      <c r="T14" s="41">
        <v>15000</v>
      </c>
      <c r="U14" s="42">
        <v>10</v>
      </c>
      <c r="V14" s="43">
        <f t="shared" si="0"/>
        <v>150000</v>
      </c>
    </row>
    <row r="15" spans="1:89" ht="21.15" customHeight="1" x14ac:dyDescent="0.25">
      <c r="A15" s="90"/>
      <c r="B15" s="91"/>
      <c r="C15" s="90"/>
      <c r="D15" s="91"/>
      <c r="E15" s="91"/>
      <c r="F15" s="103"/>
      <c r="G15" s="100"/>
      <c r="H15" s="100"/>
      <c r="I15" s="103"/>
      <c r="J15" s="103"/>
      <c r="K15" s="103"/>
      <c r="L15" s="103"/>
      <c r="M15" s="100"/>
      <c r="N15" s="100"/>
      <c r="O15" s="103"/>
      <c r="P15" s="103"/>
      <c r="Q15" s="103"/>
      <c r="R15" s="101"/>
      <c r="S15" s="20" t="s">
        <v>74</v>
      </c>
      <c r="T15" s="41">
        <v>30000</v>
      </c>
      <c r="U15" s="42">
        <v>10</v>
      </c>
      <c r="V15" s="43">
        <f t="shared" si="0"/>
        <v>300000</v>
      </c>
    </row>
    <row r="16" spans="1:89" ht="21.15" customHeight="1" x14ac:dyDescent="0.25">
      <c r="A16" s="90"/>
      <c r="B16" s="91"/>
      <c r="C16" s="90"/>
      <c r="D16" s="91"/>
      <c r="E16" s="91"/>
      <c r="F16" s="103"/>
      <c r="G16" s="100"/>
      <c r="H16" s="100"/>
      <c r="I16" s="103"/>
      <c r="J16" s="103"/>
      <c r="K16" s="103"/>
      <c r="L16" s="103"/>
      <c r="M16" s="100"/>
      <c r="N16" s="100"/>
      <c r="O16" s="103"/>
      <c r="P16" s="103"/>
      <c r="Q16" s="103"/>
      <c r="R16" s="101"/>
      <c r="S16" s="20" t="s">
        <v>75</v>
      </c>
      <c r="T16" s="41">
        <v>40000</v>
      </c>
      <c r="U16" s="42">
        <v>10</v>
      </c>
      <c r="V16" s="43">
        <f t="shared" si="0"/>
        <v>400000</v>
      </c>
    </row>
    <row r="17" spans="1:27" ht="40.799999999999997" x14ac:dyDescent="0.25">
      <c r="A17" s="90"/>
      <c r="B17" s="91"/>
      <c r="C17" s="19" t="s">
        <v>76</v>
      </c>
      <c r="D17" s="20" t="s">
        <v>77</v>
      </c>
      <c r="E17" s="20">
        <v>10</v>
      </c>
      <c r="F17" s="22"/>
      <c r="G17" s="22"/>
      <c r="H17" s="22"/>
      <c r="I17" s="22"/>
      <c r="J17" s="22"/>
      <c r="K17" s="22"/>
      <c r="L17" s="22" t="s">
        <v>78</v>
      </c>
      <c r="M17" s="22" t="s">
        <v>79</v>
      </c>
      <c r="N17" s="22" t="s">
        <v>80</v>
      </c>
      <c r="O17" s="22"/>
      <c r="P17" s="22" t="s">
        <v>81</v>
      </c>
      <c r="Q17" s="22" t="s">
        <v>81</v>
      </c>
      <c r="R17" s="44" t="s">
        <v>63</v>
      </c>
      <c r="S17" s="20" t="s">
        <v>63</v>
      </c>
      <c r="T17" s="41">
        <v>0</v>
      </c>
      <c r="U17" s="42">
        <v>0</v>
      </c>
      <c r="V17" s="43">
        <f t="shared" si="0"/>
        <v>0</v>
      </c>
    </row>
    <row r="18" spans="1:27" ht="41.4" x14ac:dyDescent="0.25">
      <c r="A18" s="102" t="s">
        <v>82</v>
      </c>
      <c r="B18" s="91" t="s">
        <v>83</v>
      </c>
      <c r="C18" s="90" t="s">
        <v>84</v>
      </c>
      <c r="D18" s="91" t="s">
        <v>85</v>
      </c>
      <c r="E18" s="91">
        <v>2</v>
      </c>
      <c r="F18" s="100"/>
      <c r="G18" s="100"/>
      <c r="H18" s="100" t="s">
        <v>86</v>
      </c>
      <c r="I18" s="100" t="s">
        <v>86</v>
      </c>
      <c r="J18" s="100" t="s">
        <v>86</v>
      </c>
      <c r="K18" s="100"/>
      <c r="L18" s="100"/>
      <c r="M18" s="100"/>
      <c r="N18" s="100"/>
      <c r="O18" s="100"/>
      <c r="P18" s="100"/>
      <c r="Q18" s="100"/>
      <c r="R18" s="45" t="s">
        <v>87</v>
      </c>
      <c r="S18" s="20" t="s">
        <v>88</v>
      </c>
      <c r="T18" s="41">
        <v>30000</v>
      </c>
      <c r="U18" s="42">
        <v>1</v>
      </c>
      <c r="V18" s="43">
        <f t="shared" si="0"/>
        <v>30000</v>
      </c>
    </row>
    <row r="19" spans="1:27" ht="27.6" x14ac:dyDescent="0.25">
      <c r="A19" s="90"/>
      <c r="B19" s="91"/>
      <c r="C19" s="90"/>
      <c r="D19" s="91"/>
      <c r="E19" s="91"/>
      <c r="F19" s="100"/>
      <c r="G19" s="100"/>
      <c r="H19" s="100"/>
      <c r="I19" s="100"/>
      <c r="J19" s="100"/>
      <c r="K19" s="100"/>
      <c r="L19" s="100"/>
      <c r="M19" s="100"/>
      <c r="N19" s="100"/>
      <c r="O19" s="100"/>
      <c r="P19" s="100"/>
      <c r="Q19" s="100"/>
      <c r="R19" s="45" t="s">
        <v>89</v>
      </c>
      <c r="S19" s="20" t="s">
        <v>90</v>
      </c>
      <c r="T19" s="41">
        <v>20000</v>
      </c>
      <c r="U19" s="42">
        <v>1</v>
      </c>
      <c r="V19" s="43">
        <f t="shared" si="0"/>
        <v>20000</v>
      </c>
    </row>
    <row r="20" spans="1:27" x14ac:dyDescent="0.25">
      <c r="A20" s="90"/>
      <c r="B20" s="91"/>
      <c r="C20" s="90" t="s">
        <v>91</v>
      </c>
      <c r="D20" s="91" t="s">
        <v>92</v>
      </c>
      <c r="E20" s="91">
        <v>10</v>
      </c>
      <c r="F20" s="100"/>
      <c r="G20" s="100"/>
      <c r="H20" s="100"/>
      <c r="I20" s="100"/>
      <c r="J20" s="100"/>
      <c r="K20" s="100"/>
      <c r="L20" s="100"/>
      <c r="M20" s="100" t="s">
        <v>93</v>
      </c>
      <c r="N20" s="100"/>
      <c r="O20" s="100" t="s">
        <v>93</v>
      </c>
      <c r="P20" s="100"/>
      <c r="Q20" s="100"/>
      <c r="R20" s="101" t="s">
        <v>72</v>
      </c>
      <c r="S20" s="20" t="s">
        <v>73</v>
      </c>
      <c r="T20" s="41">
        <v>1000</v>
      </c>
      <c r="U20" s="42">
        <v>10</v>
      </c>
      <c r="V20" s="43">
        <f t="shared" si="0"/>
        <v>10000</v>
      </c>
    </row>
    <row r="21" spans="1:27" x14ac:dyDescent="0.25">
      <c r="A21" s="90"/>
      <c r="B21" s="91"/>
      <c r="C21" s="90"/>
      <c r="D21" s="91"/>
      <c r="E21" s="91"/>
      <c r="F21" s="100"/>
      <c r="G21" s="100"/>
      <c r="H21" s="100"/>
      <c r="I21" s="100"/>
      <c r="J21" s="100"/>
      <c r="K21" s="100"/>
      <c r="L21" s="100"/>
      <c r="M21" s="100"/>
      <c r="N21" s="100"/>
      <c r="O21" s="100"/>
      <c r="P21" s="100"/>
      <c r="Q21" s="100"/>
      <c r="R21" s="101"/>
      <c r="S21" s="20" t="s">
        <v>94</v>
      </c>
      <c r="T21" s="41">
        <v>7000</v>
      </c>
      <c r="U21" s="42">
        <v>10</v>
      </c>
      <c r="V21" s="43">
        <f t="shared" si="0"/>
        <v>70000</v>
      </c>
    </row>
    <row r="22" spans="1:27" x14ac:dyDescent="0.25">
      <c r="A22" s="90"/>
      <c r="B22" s="91"/>
      <c r="C22" s="90" t="s">
        <v>95</v>
      </c>
      <c r="D22" s="91" t="s">
        <v>96</v>
      </c>
      <c r="E22" s="91">
        <v>10</v>
      </c>
      <c r="F22" s="100"/>
      <c r="G22" s="100"/>
      <c r="H22" s="100"/>
      <c r="I22" s="100"/>
      <c r="J22" s="100"/>
      <c r="K22" s="100"/>
      <c r="L22" s="100"/>
      <c r="M22" s="100" t="s">
        <v>93</v>
      </c>
      <c r="N22" s="100"/>
      <c r="O22" s="100" t="s">
        <v>97</v>
      </c>
      <c r="P22" s="100"/>
      <c r="Q22" s="100"/>
      <c r="R22" s="47" t="s">
        <v>98</v>
      </c>
      <c r="S22" s="20" t="s">
        <v>99</v>
      </c>
      <c r="T22" s="41">
        <v>15000</v>
      </c>
      <c r="U22" s="42">
        <v>10</v>
      </c>
      <c r="V22" s="43">
        <f t="shared" si="0"/>
        <v>150000</v>
      </c>
    </row>
    <row r="23" spans="1:27" x14ac:dyDescent="0.25">
      <c r="A23" s="90"/>
      <c r="B23" s="91"/>
      <c r="C23" s="90"/>
      <c r="D23" s="91"/>
      <c r="E23" s="91"/>
      <c r="F23" s="100"/>
      <c r="G23" s="100"/>
      <c r="H23" s="100"/>
      <c r="I23" s="100"/>
      <c r="J23" s="100"/>
      <c r="K23" s="100"/>
      <c r="L23" s="100"/>
      <c r="M23" s="100"/>
      <c r="N23" s="100"/>
      <c r="O23" s="100"/>
      <c r="P23" s="100"/>
      <c r="Q23" s="100"/>
      <c r="R23" s="45" t="s">
        <v>67</v>
      </c>
      <c r="S23" s="20" t="s">
        <v>100</v>
      </c>
      <c r="T23" s="41">
        <v>25000</v>
      </c>
      <c r="U23" s="42">
        <v>10</v>
      </c>
      <c r="V23" s="43">
        <f t="shared" si="0"/>
        <v>250000</v>
      </c>
    </row>
    <row r="24" spans="1:27" ht="24" customHeight="1" x14ac:dyDescent="0.3">
      <c r="A24" s="8"/>
      <c r="B24" s="8"/>
      <c r="C24" s="7"/>
      <c r="D24" s="7"/>
      <c r="E24" s="6"/>
      <c r="F24" s="5"/>
      <c r="G24" s="5"/>
      <c r="H24" s="5"/>
      <c r="I24" s="5"/>
      <c r="J24" s="5"/>
      <c r="K24" s="4"/>
      <c r="L24" s="5"/>
      <c r="M24" s="5"/>
      <c r="N24" s="5"/>
      <c r="O24" s="5"/>
      <c r="P24" s="5"/>
      <c r="Q24" s="4"/>
      <c r="R24" s="3"/>
      <c r="S24" s="3"/>
      <c r="T24" s="94" t="s">
        <v>43</v>
      </c>
      <c r="U24" s="94"/>
      <c r="V24" s="46">
        <f>SUM(V12:V23)</f>
        <v>1386000</v>
      </c>
    </row>
    <row r="25" spans="1:27" ht="15.75" customHeight="1" x14ac:dyDescent="0.25"/>
    <row r="26" spans="1:27" ht="15.75" customHeight="1" x14ac:dyDescent="0.25">
      <c r="A26" s="64" t="s">
        <v>101</v>
      </c>
      <c r="B26" s="61"/>
      <c r="C26" s="64" t="s">
        <v>102</v>
      </c>
      <c r="D26" s="61"/>
      <c r="E26" s="64" t="s">
        <v>103</v>
      </c>
      <c r="R26" s="64" t="s">
        <v>101</v>
      </c>
      <c r="S26" s="61"/>
      <c r="T26" s="64" t="s">
        <v>102</v>
      </c>
      <c r="U26" s="61"/>
      <c r="V26" s="64"/>
      <c r="W26" s="64" t="s">
        <v>103</v>
      </c>
    </row>
    <row r="27" spans="1:27" ht="35.25" customHeight="1" x14ac:dyDescent="0.25">
      <c r="A27" s="62"/>
      <c r="B27" s="61"/>
      <c r="C27" s="62"/>
      <c r="D27" s="61"/>
      <c r="E27" s="67"/>
      <c r="F27" s="68"/>
      <c r="G27" s="68"/>
      <c r="R27" s="62"/>
      <c r="S27" s="61"/>
      <c r="T27" s="67"/>
      <c r="U27" s="67"/>
      <c r="V27"/>
      <c r="W27" s="68"/>
      <c r="X27" s="68"/>
      <c r="Y27" s="65"/>
      <c r="Z27" s="65"/>
    </row>
    <row r="28" spans="1:27" ht="15.75" customHeight="1" x14ac:dyDescent="0.25">
      <c r="A28" s="64" t="s">
        <v>104</v>
      </c>
      <c r="B28" s="61"/>
      <c r="C28" s="63" t="s">
        <v>105</v>
      </c>
      <c r="D28" s="61"/>
      <c r="E28" s="64"/>
      <c r="F28" s="66" t="s">
        <v>106</v>
      </c>
      <c r="R28" s="63" t="s">
        <v>104</v>
      </c>
      <c r="S28" s="61"/>
      <c r="T28" s="64" t="s">
        <v>105</v>
      </c>
      <c r="U28" s="61"/>
      <c r="V28" s="64"/>
      <c r="W28" s="98" t="s">
        <v>106</v>
      </c>
      <c r="X28" s="98"/>
      <c r="Y28" s="98"/>
      <c r="Z28" s="99"/>
      <c r="AA28" s="99"/>
    </row>
    <row r="29" spans="1:27" ht="15.75" customHeight="1" x14ac:dyDescent="0.25">
      <c r="A29" s="61"/>
      <c r="B29" s="61"/>
      <c r="C29" s="61"/>
      <c r="D29" s="61"/>
      <c r="E29" s="61"/>
    </row>
    <row r="30" spans="1:27" ht="15.75" customHeight="1" x14ac:dyDescent="0.25">
      <c r="A30" s="61"/>
      <c r="B30" s="61"/>
      <c r="C30" s="61"/>
      <c r="D30" s="61"/>
      <c r="E30" s="61"/>
    </row>
    <row r="31" spans="1:27" ht="15.75" customHeight="1" x14ac:dyDescent="0.25"/>
    <row r="32" spans="1: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autoFilter ref="R10:S24"/>
  <mergeCells count="90">
    <mergeCell ref="B3:D3"/>
    <mergeCell ref="B6:D6"/>
    <mergeCell ref="B1:D1"/>
    <mergeCell ref="B2:D2"/>
    <mergeCell ref="B4:D4"/>
    <mergeCell ref="R10:R11"/>
    <mergeCell ref="A8:D8"/>
    <mergeCell ref="E8:Q8"/>
    <mergeCell ref="R8:V8"/>
    <mergeCell ref="F9:Q9"/>
    <mergeCell ref="R9:V9"/>
    <mergeCell ref="A9:A11"/>
    <mergeCell ref="B9:B11"/>
    <mergeCell ref="C9:C11"/>
    <mergeCell ref="D9:D11"/>
    <mergeCell ref="E9:E11"/>
    <mergeCell ref="S10:S11"/>
    <mergeCell ref="T10:V10"/>
    <mergeCell ref="F10:H10"/>
    <mergeCell ref="I10:K10"/>
    <mergeCell ref="L10:N10"/>
    <mergeCell ref="A12:A17"/>
    <mergeCell ref="B12:B17"/>
    <mergeCell ref="C14:C16"/>
    <mergeCell ref="D14:D16"/>
    <mergeCell ref="E14:E16"/>
    <mergeCell ref="Q14:Q16"/>
    <mergeCell ref="R14:R16"/>
    <mergeCell ref="G14:G16"/>
    <mergeCell ref="H14:H16"/>
    <mergeCell ref="I14:I16"/>
    <mergeCell ref="J14:J16"/>
    <mergeCell ref="K14:K16"/>
    <mergeCell ref="L14:L16"/>
    <mergeCell ref="P14:P16"/>
    <mergeCell ref="F18:F19"/>
    <mergeCell ref="M14:M16"/>
    <mergeCell ref="N14:N16"/>
    <mergeCell ref="O14:O16"/>
    <mergeCell ref="F14:F16"/>
    <mergeCell ref="H18:H19"/>
    <mergeCell ref="I18:I19"/>
    <mergeCell ref="J18:J19"/>
    <mergeCell ref="K18:K19"/>
    <mergeCell ref="L18:L19"/>
    <mergeCell ref="O10:Q10"/>
    <mergeCell ref="A18:A23"/>
    <mergeCell ref="B18:B23"/>
    <mergeCell ref="C18:C19"/>
    <mergeCell ref="D18:D19"/>
    <mergeCell ref="E18:E19"/>
    <mergeCell ref="Q20:Q21"/>
    <mergeCell ref="M18:M19"/>
    <mergeCell ref="N18:N19"/>
    <mergeCell ref="O18:O19"/>
    <mergeCell ref="P18:P19"/>
    <mergeCell ref="Q18:Q19"/>
    <mergeCell ref="G20:G21"/>
    <mergeCell ref="G18:G19"/>
    <mergeCell ref="N20:N21"/>
    <mergeCell ref="O20:O21"/>
    <mergeCell ref="K20:K21"/>
    <mergeCell ref="L20:L21"/>
    <mergeCell ref="M20:M21"/>
    <mergeCell ref="C20:C21"/>
    <mergeCell ref="D20:D21"/>
    <mergeCell ref="E20:E21"/>
    <mergeCell ref="F20:F21"/>
    <mergeCell ref="J20:J21"/>
    <mergeCell ref="C22:C23"/>
    <mergeCell ref="D22:D23"/>
    <mergeCell ref="E22:E23"/>
    <mergeCell ref="F22:F23"/>
    <mergeCell ref="G22:G23"/>
    <mergeCell ref="W28:AA28"/>
    <mergeCell ref="P20:P21"/>
    <mergeCell ref="T24:U24"/>
    <mergeCell ref="H22:H23"/>
    <mergeCell ref="I22:I23"/>
    <mergeCell ref="J22:J23"/>
    <mergeCell ref="K22:K23"/>
    <mergeCell ref="L22:L23"/>
    <mergeCell ref="M22:M23"/>
    <mergeCell ref="N22:N23"/>
    <mergeCell ref="O22:O23"/>
    <mergeCell ref="P22:P23"/>
    <mergeCell ref="Q22:Q23"/>
    <mergeCell ref="R20:R21"/>
    <mergeCell ref="H20:H21"/>
    <mergeCell ref="I20:I21"/>
  </mergeCells>
  <printOptions horizontalCentered="1"/>
  <pageMargins left="0.23622047244094491" right="0.23622047244094491" top="1.1023622047244095" bottom="0.74803149606299213" header="0.31496062992125984" footer="0.31496062992125984"/>
  <pageSetup paperSize="9" scale="77" fitToWidth="0" orientation="landscape" r:id="rId1"/>
  <headerFooter>
    <oddHeader>&amp;C&amp;"Arial,Bold"&amp;14NATIONAL INNOVATION COUNCIL
2024 INNOVATION GRANTS
&amp;UFORM 3: Work and Financial Plan</oddHeader>
    <oddFooter>&amp;RPage &amp;P of &amp;N</oddFooter>
  </headerFooter>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2"/>
  <sheetViews>
    <sheetView zoomScaleNormal="100" workbookViewId="0">
      <pane ySplit="1" topLeftCell="A44" activePane="bottomLeft" state="frozen"/>
      <selection pane="bottomLeft" activeCell="B126" sqref="B126"/>
    </sheetView>
  </sheetViews>
  <sheetFormatPr defaultColWidth="8.88671875" defaultRowHeight="14.4" x14ac:dyDescent="0.3"/>
  <cols>
    <col min="1" max="1" width="6.33203125" style="29" customWidth="1"/>
    <col min="2" max="2" width="44.5546875" style="32" customWidth="1"/>
    <col min="3" max="3" width="89.88671875" style="39" customWidth="1"/>
    <col min="4" max="4" width="18.33203125" style="29" customWidth="1"/>
    <col min="5" max="6" width="8.88671875" style="29"/>
    <col min="7" max="7" width="12" style="29" bestFit="1" customWidth="1"/>
    <col min="8" max="16384" width="8.88671875" style="29"/>
  </cols>
  <sheetData>
    <row r="1" spans="1:3" ht="25.2" customHeight="1" x14ac:dyDescent="0.3">
      <c r="A1" s="110" t="s">
        <v>107</v>
      </c>
      <c r="B1" s="110"/>
      <c r="C1" s="38" t="s">
        <v>108</v>
      </c>
    </row>
    <row r="2" spans="1:3" s="30" customFormat="1" ht="19.95" customHeight="1" x14ac:dyDescent="0.25">
      <c r="A2" s="111" t="s">
        <v>109</v>
      </c>
      <c r="B2" s="112" t="s">
        <v>110</v>
      </c>
      <c r="C2" s="112"/>
    </row>
    <row r="3" spans="1:3" s="30" customFormat="1" ht="19.95" customHeight="1" x14ac:dyDescent="0.25">
      <c r="A3" s="111"/>
      <c r="B3" s="113" t="s">
        <v>111</v>
      </c>
      <c r="C3" s="113"/>
    </row>
    <row r="4" spans="1:3" s="30" customFormat="1" ht="24.6" customHeight="1" x14ac:dyDescent="0.25">
      <c r="A4" s="111"/>
      <c r="B4" s="34" t="s">
        <v>112</v>
      </c>
      <c r="C4" s="114" t="s">
        <v>113</v>
      </c>
    </row>
    <row r="5" spans="1:3" s="30" customFormat="1" ht="23.4" customHeight="1" x14ac:dyDescent="0.25">
      <c r="A5" s="111"/>
      <c r="B5" s="34" t="s">
        <v>114</v>
      </c>
      <c r="C5" s="114"/>
    </row>
    <row r="6" spans="1:3" s="30" customFormat="1" ht="27.6" x14ac:dyDescent="0.25">
      <c r="A6" s="111"/>
      <c r="B6" s="35" t="s">
        <v>115</v>
      </c>
      <c r="C6" s="114"/>
    </row>
    <row r="7" spans="1:3" s="30" customFormat="1" ht="19.95" customHeight="1" x14ac:dyDescent="0.25">
      <c r="A7" s="115" t="s">
        <v>116</v>
      </c>
      <c r="B7" s="116" t="s">
        <v>117</v>
      </c>
      <c r="C7" s="116"/>
    </row>
    <row r="8" spans="1:3" s="30" customFormat="1" ht="19.95" customHeight="1" x14ac:dyDescent="0.25">
      <c r="A8" s="115"/>
      <c r="B8" s="108" t="s">
        <v>118</v>
      </c>
      <c r="C8" s="108"/>
    </row>
    <row r="9" spans="1:3" s="30" customFormat="1" ht="41.4" x14ac:dyDescent="0.25">
      <c r="A9" s="115"/>
      <c r="B9" s="34" t="s">
        <v>72</v>
      </c>
      <c r="C9" s="36" t="s">
        <v>119</v>
      </c>
    </row>
    <row r="10" spans="1:3" s="30" customFormat="1" ht="41.4" x14ac:dyDescent="0.25">
      <c r="A10" s="115"/>
      <c r="B10" s="34" t="s">
        <v>120</v>
      </c>
      <c r="C10" s="33" t="s">
        <v>121</v>
      </c>
    </row>
    <row r="11" spans="1:3" s="30" customFormat="1" ht="19.95" customHeight="1" x14ac:dyDescent="0.25">
      <c r="A11" s="115"/>
      <c r="B11" s="108" t="s">
        <v>122</v>
      </c>
      <c r="C11" s="108"/>
    </row>
    <row r="12" spans="1:3" s="30" customFormat="1" ht="55.2" x14ac:dyDescent="0.25">
      <c r="A12" s="115"/>
      <c r="B12" s="34" t="s">
        <v>123</v>
      </c>
      <c r="C12" s="33" t="s">
        <v>124</v>
      </c>
    </row>
    <row r="13" spans="1:3" s="30" customFormat="1" ht="27.6" x14ac:dyDescent="0.25">
      <c r="A13" s="115"/>
      <c r="B13" s="37" t="s">
        <v>125</v>
      </c>
      <c r="C13" s="33" t="s">
        <v>126</v>
      </c>
    </row>
    <row r="14" spans="1:3" s="30" customFormat="1" ht="19.95" customHeight="1" x14ac:dyDescent="0.25">
      <c r="A14" s="115"/>
      <c r="B14" s="108" t="s">
        <v>127</v>
      </c>
      <c r="C14" s="108"/>
    </row>
    <row r="15" spans="1:3" s="30" customFormat="1" ht="41.4" x14ac:dyDescent="0.25">
      <c r="A15" s="115"/>
      <c r="B15" s="35" t="s">
        <v>87</v>
      </c>
      <c r="C15" s="33" t="s">
        <v>128</v>
      </c>
    </row>
    <row r="16" spans="1:3" s="30" customFormat="1" ht="55.2" x14ac:dyDescent="0.25">
      <c r="A16" s="115"/>
      <c r="B16" s="35" t="s">
        <v>129</v>
      </c>
      <c r="C16" s="33" t="s">
        <v>130</v>
      </c>
    </row>
    <row r="17" spans="1:3" s="30" customFormat="1" ht="27.6" x14ac:dyDescent="0.25">
      <c r="A17" s="115"/>
      <c r="B17" s="35" t="s">
        <v>131</v>
      </c>
      <c r="C17" s="33" t="s">
        <v>132</v>
      </c>
    </row>
    <row r="18" spans="1:3" s="30" customFormat="1" ht="27.6" x14ac:dyDescent="0.25">
      <c r="A18" s="115"/>
      <c r="B18" s="35" t="s">
        <v>133</v>
      </c>
      <c r="C18" s="33" t="s">
        <v>134</v>
      </c>
    </row>
    <row r="19" spans="1:3" s="30" customFormat="1" ht="41.4" x14ac:dyDescent="0.25">
      <c r="A19" s="115"/>
      <c r="B19" s="35" t="s">
        <v>135</v>
      </c>
      <c r="C19" s="33" t="s">
        <v>136</v>
      </c>
    </row>
    <row r="20" spans="1:3" s="30" customFormat="1" ht="27.6" x14ac:dyDescent="0.25">
      <c r="A20" s="115"/>
      <c r="B20" s="35" t="s">
        <v>137</v>
      </c>
      <c r="C20" s="33" t="s">
        <v>138</v>
      </c>
    </row>
    <row r="21" spans="1:3" s="30" customFormat="1" ht="41.4" x14ac:dyDescent="0.25">
      <c r="A21" s="115"/>
      <c r="B21" s="35" t="s">
        <v>139</v>
      </c>
      <c r="C21" s="33" t="s">
        <v>140</v>
      </c>
    </row>
    <row r="22" spans="1:3" s="30" customFormat="1" ht="27.6" x14ac:dyDescent="0.25">
      <c r="A22" s="115"/>
      <c r="B22" s="35" t="s">
        <v>141</v>
      </c>
      <c r="C22" s="33" t="s">
        <v>142</v>
      </c>
    </row>
    <row r="23" spans="1:3" s="30" customFormat="1" ht="27.6" x14ac:dyDescent="0.25">
      <c r="A23" s="115"/>
      <c r="B23" s="35" t="s">
        <v>143</v>
      </c>
      <c r="C23" s="33" t="s">
        <v>144</v>
      </c>
    </row>
    <row r="24" spans="1:3" s="30" customFormat="1" ht="19.95" customHeight="1" x14ac:dyDescent="0.25">
      <c r="A24" s="115"/>
      <c r="B24" s="108" t="s">
        <v>145</v>
      </c>
      <c r="C24" s="108"/>
    </row>
    <row r="25" spans="1:3" s="30" customFormat="1" ht="41.4" x14ac:dyDescent="0.25">
      <c r="A25" s="115"/>
      <c r="B25" s="35" t="s">
        <v>146</v>
      </c>
      <c r="C25" s="33" t="s">
        <v>147</v>
      </c>
    </row>
    <row r="26" spans="1:3" s="30" customFormat="1" ht="41.4" x14ac:dyDescent="0.25">
      <c r="A26" s="115"/>
      <c r="B26" s="35" t="s">
        <v>148</v>
      </c>
      <c r="C26" s="33" t="s">
        <v>149</v>
      </c>
    </row>
    <row r="27" spans="1:3" s="30" customFormat="1" ht="55.2" x14ac:dyDescent="0.25">
      <c r="A27" s="115"/>
      <c r="B27" s="35" t="s">
        <v>89</v>
      </c>
      <c r="C27" s="33" t="s">
        <v>150</v>
      </c>
    </row>
    <row r="28" spans="1:3" s="30" customFormat="1" ht="55.2" x14ac:dyDescent="0.25">
      <c r="A28" s="115"/>
      <c r="B28" s="35" t="s">
        <v>151</v>
      </c>
      <c r="C28" s="33" t="s">
        <v>152</v>
      </c>
    </row>
    <row r="29" spans="1:3" s="30" customFormat="1" ht="41.4" x14ac:dyDescent="0.25">
      <c r="A29" s="115"/>
      <c r="B29" s="35" t="s">
        <v>153</v>
      </c>
      <c r="C29" s="33" t="s">
        <v>154</v>
      </c>
    </row>
    <row r="30" spans="1:3" s="30" customFormat="1" ht="41.4" x14ac:dyDescent="0.25">
      <c r="A30" s="115"/>
      <c r="B30" s="35" t="s">
        <v>155</v>
      </c>
      <c r="C30" s="33" t="s">
        <v>156</v>
      </c>
    </row>
    <row r="31" spans="1:3" s="30" customFormat="1" ht="55.2" x14ac:dyDescent="0.25">
      <c r="A31" s="115"/>
      <c r="B31" s="35" t="s">
        <v>157</v>
      </c>
      <c r="C31" s="33" t="s">
        <v>158</v>
      </c>
    </row>
    <row r="32" spans="1:3" s="30" customFormat="1" ht="41.4" x14ac:dyDescent="0.25">
      <c r="A32" s="115"/>
      <c r="B32" s="35" t="s">
        <v>159</v>
      </c>
      <c r="C32" s="33" t="s">
        <v>160</v>
      </c>
    </row>
    <row r="33" spans="1:3" s="30" customFormat="1" ht="41.4" x14ac:dyDescent="0.25">
      <c r="A33" s="115"/>
      <c r="B33" s="35" t="s">
        <v>161</v>
      </c>
      <c r="C33" s="33" t="s">
        <v>162</v>
      </c>
    </row>
    <row r="34" spans="1:3" s="30" customFormat="1" ht="55.2" x14ac:dyDescent="0.25">
      <c r="A34" s="115"/>
      <c r="B34" s="35" t="s">
        <v>163</v>
      </c>
      <c r="C34" s="33" t="s">
        <v>164</v>
      </c>
    </row>
    <row r="35" spans="1:3" s="30" customFormat="1" ht="55.2" x14ac:dyDescent="0.25">
      <c r="A35" s="115"/>
      <c r="B35" s="35" t="s">
        <v>165</v>
      </c>
      <c r="C35" s="33" t="s">
        <v>166</v>
      </c>
    </row>
    <row r="36" spans="1:3" s="30" customFormat="1" ht="41.4" x14ac:dyDescent="0.25">
      <c r="A36" s="115"/>
      <c r="B36" s="35" t="s">
        <v>167</v>
      </c>
      <c r="C36" s="33" t="s">
        <v>168</v>
      </c>
    </row>
    <row r="37" spans="1:3" s="30" customFormat="1" ht="55.2" x14ac:dyDescent="0.25">
      <c r="A37" s="115"/>
      <c r="B37" s="35" t="s">
        <v>169</v>
      </c>
      <c r="C37" s="33" t="s">
        <v>170</v>
      </c>
    </row>
    <row r="38" spans="1:3" s="30" customFormat="1" ht="19.95" customHeight="1" x14ac:dyDescent="0.25">
      <c r="A38" s="115"/>
      <c r="B38" s="109" t="s">
        <v>171</v>
      </c>
      <c r="C38" s="109"/>
    </row>
    <row r="39" spans="1:3" s="30" customFormat="1" x14ac:dyDescent="0.25">
      <c r="A39" s="115"/>
      <c r="B39" s="35" t="s">
        <v>172</v>
      </c>
      <c r="C39" s="33" t="s">
        <v>173</v>
      </c>
    </row>
    <row r="40" spans="1:3" s="30" customFormat="1" ht="27.6" x14ac:dyDescent="0.25">
      <c r="A40" s="115"/>
      <c r="B40" s="35" t="s">
        <v>174</v>
      </c>
      <c r="C40" s="33" t="s">
        <v>175</v>
      </c>
    </row>
    <row r="41" spans="1:3" s="30" customFormat="1" ht="19.95" customHeight="1" x14ac:dyDescent="0.25">
      <c r="A41" s="115"/>
      <c r="B41" s="109" t="s">
        <v>176</v>
      </c>
      <c r="C41" s="109"/>
    </row>
    <row r="42" spans="1:3" s="30" customFormat="1" ht="27.6" x14ac:dyDescent="0.25">
      <c r="A42" s="115"/>
      <c r="B42" s="35" t="s">
        <v>177</v>
      </c>
      <c r="C42" s="33" t="s">
        <v>178</v>
      </c>
    </row>
    <row r="43" spans="1:3" s="30" customFormat="1" ht="27.6" x14ac:dyDescent="0.25">
      <c r="A43" s="115"/>
      <c r="B43" s="35" t="s">
        <v>179</v>
      </c>
      <c r="C43" s="33" t="s">
        <v>180</v>
      </c>
    </row>
    <row r="44" spans="1:3" s="30" customFormat="1" x14ac:dyDescent="0.25">
      <c r="A44" s="115"/>
      <c r="B44" s="35" t="s">
        <v>181</v>
      </c>
      <c r="C44" s="33" t="s">
        <v>182</v>
      </c>
    </row>
    <row r="45" spans="1:3" s="30" customFormat="1" ht="27.6" x14ac:dyDescent="0.25">
      <c r="A45" s="115"/>
      <c r="B45" s="35" t="s">
        <v>183</v>
      </c>
      <c r="C45" s="33" t="s">
        <v>184</v>
      </c>
    </row>
    <row r="46" spans="1:3" s="30" customFormat="1" ht="19.95" customHeight="1" x14ac:dyDescent="0.25">
      <c r="A46" s="115"/>
      <c r="B46" s="108" t="s">
        <v>185</v>
      </c>
      <c r="C46" s="108"/>
    </row>
    <row r="47" spans="1:3" s="30" customFormat="1" ht="83.4" customHeight="1" x14ac:dyDescent="0.25">
      <c r="A47" s="115"/>
      <c r="B47" s="34" t="s">
        <v>186</v>
      </c>
      <c r="C47" s="33" t="s">
        <v>187</v>
      </c>
    </row>
    <row r="48" spans="1:3" s="30" customFormat="1" ht="35.4" customHeight="1" x14ac:dyDescent="0.25">
      <c r="A48" s="115"/>
      <c r="B48" s="34" t="s">
        <v>188</v>
      </c>
      <c r="C48" s="33" t="s">
        <v>189</v>
      </c>
    </row>
    <row r="49" spans="1:6" s="30" customFormat="1" ht="19.95" customHeight="1" x14ac:dyDescent="0.25">
      <c r="A49" s="115"/>
      <c r="B49" s="108" t="s">
        <v>190</v>
      </c>
      <c r="C49" s="108"/>
    </row>
    <row r="50" spans="1:6" s="30" customFormat="1" ht="27.6" x14ac:dyDescent="0.25">
      <c r="A50" s="115"/>
      <c r="B50" s="34" t="s">
        <v>191</v>
      </c>
      <c r="C50" s="33" t="s">
        <v>192</v>
      </c>
    </row>
    <row r="51" spans="1:6" s="30" customFormat="1" ht="41.4" x14ac:dyDescent="0.25">
      <c r="A51" s="115"/>
      <c r="B51" s="35" t="s">
        <v>193</v>
      </c>
      <c r="C51" s="33" t="s">
        <v>194</v>
      </c>
    </row>
    <row r="52" spans="1:6" s="30" customFormat="1" ht="19.95" customHeight="1" x14ac:dyDescent="0.25">
      <c r="A52" s="115"/>
      <c r="B52" s="108" t="s">
        <v>195</v>
      </c>
      <c r="C52" s="108"/>
    </row>
    <row r="53" spans="1:6" s="30" customFormat="1" ht="41.4" x14ac:dyDescent="0.25">
      <c r="A53" s="115"/>
      <c r="B53" s="34" t="s">
        <v>196</v>
      </c>
      <c r="C53" s="33" t="s">
        <v>197</v>
      </c>
    </row>
    <row r="54" spans="1:6" s="30" customFormat="1" ht="27.6" x14ac:dyDescent="0.25">
      <c r="A54" s="115"/>
      <c r="B54" s="34" t="s">
        <v>198</v>
      </c>
      <c r="C54" s="33" t="s">
        <v>199</v>
      </c>
    </row>
    <row r="55" spans="1:6" s="30" customFormat="1" ht="41.4" x14ac:dyDescent="0.25">
      <c r="A55" s="115"/>
      <c r="B55" s="34" t="s">
        <v>200</v>
      </c>
      <c r="C55" s="33" t="s">
        <v>201</v>
      </c>
    </row>
    <row r="56" spans="1:6" s="30" customFormat="1" ht="27.6" x14ac:dyDescent="0.25">
      <c r="A56" s="115"/>
      <c r="B56" s="34" t="s">
        <v>202</v>
      </c>
      <c r="C56" s="33" t="s">
        <v>203</v>
      </c>
    </row>
    <row r="57" spans="1:6" s="30" customFormat="1" ht="19.95" customHeight="1" x14ac:dyDescent="0.25">
      <c r="A57" s="115"/>
      <c r="B57" s="108" t="s">
        <v>204</v>
      </c>
      <c r="C57" s="108"/>
    </row>
    <row r="58" spans="1:6" s="30" customFormat="1" ht="42.75" customHeight="1" x14ac:dyDescent="0.25">
      <c r="A58" s="115"/>
      <c r="B58" s="34" t="s">
        <v>205</v>
      </c>
      <c r="C58" s="33" t="s">
        <v>206</v>
      </c>
    </row>
    <row r="59" spans="1:6" s="30" customFormat="1" x14ac:dyDescent="0.25">
      <c r="A59" s="115"/>
      <c r="B59" s="34" t="s">
        <v>207</v>
      </c>
      <c r="C59" s="33" t="s">
        <v>208</v>
      </c>
    </row>
    <row r="60" spans="1:6" s="30" customFormat="1" x14ac:dyDescent="0.25">
      <c r="A60" s="115"/>
      <c r="B60" s="34" t="s">
        <v>209</v>
      </c>
      <c r="C60" s="33" t="s">
        <v>210</v>
      </c>
    </row>
    <row r="61" spans="1:6" s="30" customFormat="1" ht="27.6" x14ac:dyDescent="0.25">
      <c r="A61" s="115"/>
      <c r="B61" s="34" t="s">
        <v>211</v>
      </c>
      <c r="C61" s="33" t="s">
        <v>212</v>
      </c>
    </row>
    <row r="62" spans="1:6" s="30" customFormat="1" ht="19.95" customHeight="1" x14ac:dyDescent="0.25">
      <c r="A62" s="115"/>
      <c r="B62" s="108" t="s">
        <v>213</v>
      </c>
      <c r="C62" s="108"/>
    </row>
    <row r="63" spans="1:6" s="30" customFormat="1" ht="27.6" x14ac:dyDescent="0.25">
      <c r="A63" s="115"/>
      <c r="B63" s="35" t="s">
        <v>214</v>
      </c>
      <c r="C63" s="33" t="s">
        <v>215</v>
      </c>
      <c r="F63" s="31"/>
    </row>
    <row r="64" spans="1:6" s="30" customFormat="1" ht="27.6" x14ac:dyDescent="0.25">
      <c r="A64" s="115"/>
      <c r="B64" s="35" t="s">
        <v>216</v>
      </c>
      <c r="C64" s="33" t="s">
        <v>217</v>
      </c>
    </row>
    <row r="65" spans="1:6" s="30" customFormat="1" ht="55.2" x14ac:dyDescent="0.25">
      <c r="A65" s="115"/>
      <c r="B65" s="35" t="s">
        <v>218</v>
      </c>
      <c r="C65" s="33" t="s">
        <v>219</v>
      </c>
      <c r="F65" s="31"/>
    </row>
    <row r="66" spans="1:6" s="30" customFormat="1" ht="41.4" x14ac:dyDescent="0.25">
      <c r="A66" s="115"/>
      <c r="B66" s="35" t="s">
        <v>220</v>
      </c>
      <c r="C66" s="33" t="s">
        <v>221</v>
      </c>
    </row>
    <row r="67" spans="1:6" s="30" customFormat="1" ht="82.8" x14ac:dyDescent="0.25">
      <c r="A67" s="115"/>
      <c r="B67" s="35" t="s">
        <v>222</v>
      </c>
      <c r="C67" s="33" t="s">
        <v>223</v>
      </c>
      <c r="F67" s="31"/>
    </row>
    <row r="68" spans="1:6" s="30" customFormat="1" ht="27.6" x14ac:dyDescent="0.25">
      <c r="A68" s="115"/>
      <c r="B68" s="35" t="s">
        <v>224</v>
      </c>
      <c r="C68" s="33" t="s">
        <v>225</v>
      </c>
    </row>
    <row r="69" spans="1:6" s="30" customFormat="1" ht="27.6" x14ac:dyDescent="0.25">
      <c r="A69" s="115"/>
      <c r="B69" s="35" t="s">
        <v>226</v>
      </c>
      <c r="C69" s="33" t="s">
        <v>227</v>
      </c>
      <c r="F69" s="31"/>
    </row>
    <row r="70" spans="1:6" s="30" customFormat="1" ht="27.6" x14ac:dyDescent="0.25">
      <c r="A70" s="115"/>
      <c r="B70" s="35" t="s">
        <v>228</v>
      </c>
      <c r="C70" s="33" t="s">
        <v>229</v>
      </c>
    </row>
    <row r="71" spans="1:6" s="30" customFormat="1" ht="27.6" x14ac:dyDescent="0.25">
      <c r="A71" s="115"/>
      <c r="B71" s="35" t="s">
        <v>230</v>
      </c>
      <c r="C71" s="33" t="s">
        <v>231</v>
      </c>
    </row>
    <row r="72" spans="1:6" s="30" customFormat="1" ht="27.6" x14ac:dyDescent="0.25">
      <c r="A72" s="115"/>
      <c r="B72" s="35" t="s">
        <v>232</v>
      </c>
      <c r="C72" s="33" t="s">
        <v>233</v>
      </c>
    </row>
    <row r="73" spans="1:6" s="30" customFormat="1" ht="19.95" customHeight="1" x14ac:dyDescent="0.25">
      <c r="A73" s="115"/>
      <c r="B73" s="108" t="s">
        <v>234</v>
      </c>
      <c r="C73" s="108"/>
      <c r="F73" s="31"/>
    </row>
    <row r="74" spans="1:6" s="30" customFormat="1" ht="27.6" x14ac:dyDescent="0.25">
      <c r="A74" s="115"/>
      <c r="B74" s="34" t="s">
        <v>235</v>
      </c>
      <c r="C74" s="33" t="s">
        <v>236</v>
      </c>
    </row>
    <row r="75" spans="1:6" s="30" customFormat="1" ht="19.95" customHeight="1" x14ac:dyDescent="0.25">
      <c r="A75" s="115"/>
      <c r="B75" s="108" t="s">
        <v>237</v>
      </c>
      <c r="C75" s="108"/>
    </row>
    <row r="76" spans="1:6" s="30" customFormat="1" ht="41.4" x14ac:dyDescent="0.25">
      <c r="A76" s="115"/>
      <c r="B76" s="34" t="s">
        <v>237</v>
      </c>
      <c r="C76" s="33" t="s">
        <v>238</v>
      </c>
    </row>
    <row r="77" spans="1:6" s="30" customFormat="1" ht="19.95" customHeight="1" x14ac:dyDescent="0.25">
      <c r="A77" s="115"/>
      <c r="B77" s="108" t="s">
        <v>239</v>
      </c>
      <c r="C77" s="108"/>
    </row>
    <row r="78" spans="1:6" s="30" customFormat="1" ht="41.4" x14ac:dyDescent="0.25">
      <c r="A78" s="115"/>
      <c r="B78" s="34" t="s">
        <v>240</v>
      </c>
      <c r="C78" s="33" t="s">
        <v>241</v>
      </c>
    </row>
    <row r="79" spans="1:6" s="30" customFormat="1" ht="27.6" x14ac:dyDescent="0.25">
      <c r="A79" s="115"/>
      <c r="B79" s="34" t="s">
        <v>242</v>
      </c>
      <c r="C79" s="33" t="s">
        <v>243</v>
      </c>
    </row>
    <row r="80" spans="1:6" s="30" customFormat="1" ht="27.6" x14ac:dyDescent="0.25">
      <c r="A80" s="115"/>
      <c r="B80" s="34" t="s">
        <v>67</v>
      </c>
      <c r="C80" s="33" t="s">
        <v>244</v>
      </c>
    </row>
    <row r="81" spans="1:9" s="30" customFormat="1" ht="41.4" x14ac:dyDescent="0.25">
      <c r="A81" s="115"/>
      <c r="B81" s="34" t="s">
        <v>245</v>
      </c>
      <c r="C81" s="33" t="s">
        <v>246</v>
      </c>
    </row>
    <row r="82" spans="1:9" s="30" customFormat="1" ht="27.6" x14ac:dyDescent="0.25">
      <c r="A82" s="115"/>
      <c r="B82" s="34" t="s">
        <v>98</v>
      </c>
      <c r="C82" s="33" t="s">
        <v>247</v>
      </c>
    </row>
    <row r="83" spans="1:9" s="30" customFormat="1" x14ac:dyDescent="0.25">
      <c r="A83" s="115"/>
      <c r="B83" s="34" t="s">
        <v>248</v>
      </c>
      <c r="C83" s="33" t="s">
        <v>249</v>
      </c>
    </row>
    <row r="84" spans="1:9" s="30" customFormat="1" ht="27.6" x14ac:dyDescent="0.25">
      <c r="A84" s="115"/>
      <c r="B84" s="34" t="s">
        <v>239</v>
      </c>
      <c r="C84" s="33" t="s">
        <v>250</v>
      </c>
    </row>
    <row r="85" spans="1:9" s="30" customFormat="1" ht="19.95" customHeight="1" x14ac:dyDescent="0.3">
      <c r="A85" s="115"/>
      <c r="B85" s="108" t="s">
        <v>251</v>
      </c>
      <c r="C85" s="108"/>
      <c r="G85" s="29"/>
      <c r="H85" s="29"/>
    </row>
    <row r="86" spans="1:9" s="30" customFormat="1" ht="41.4" x14ac:dyDescent="0.3">
      <c r="A86" s="115"/>
      <c r="B86" s="34" t="s">
        <v>252</v>
      </c>
      <c r="C86" s="33" t="s">
        <v>253</v>
      </c>
      <c r="G86" s="29"/>
      <c r="H86" s="29"/>
    </row>
    <row r="87" spans="1:9" s="30" customFormat="1" ht="19.95" customHeight="1" x14ac:dyDescent="0.3">
      <c r="A87" s="115"/>
      <c r="B87" s="108" t="s">
        <v>254</v>
      </c>
      <c r="C87" s="108"/>
      <c r="G87" s="29"/>
      <c r="H87" s="29"/>
    </row>
    <row r="88" spans="1:9" s="30" customFormat="1" ht="41.4" x14ac:dyDescent="0.3">
      <c r="A88" s="115"/>
      <c r="B88" s="34" t="s">
        <v>255</v>
      </c>
      <c r="C88" s="33" t="s">
        <v>256</v>
      </c>
      <c r="G88" s="29"/>
      <c r="H88" s="29"/>
      <c r="I88" s="29"/>
    </row>
    <row r="89" spans="1:9" s="30" customFormat="1" ht="69" x14ac:dyDescent="0.3">
      <c r="A89" s="115"/>
      <c r="B89" s="34" t="s">
        <v>257</v>
      </c>
      <c r="C89" s="33" t="s">
        <v>258</v>
      </c>
      <c r="G89" s="29"/>
      <c r="H89" s="29"/>
      <c r="I89" s="29"/>
    </row>
    <row r="90" spans="1:9" s="30" customFormat="1" ht="27.6" x14ac:dyDescent="0.3">
      <c r="A90" s="115"/>
      <c r="B90" s="34" t="s">
        <v>259</v>
      </c>
      <c r="C90" s="33" t="s">
        <v>260</v>
      </c>
      <c r="G90" s="29"/>
      <c r="H90" s="29"/>
      <c r="I90" s="29"/>
    </row>
    <row r="91" spans="1:9" s="30" customFormat="1" ht="19.95" customHeight="1" x14ac:dyDescent="0.3">
      <c r="A91" s="117" t="s">
        <v>261</v>
      </c>
      <c r="B91" s="119" t="s">
        <v>262</v>
      </c>
      <c r="C91" s="119"/>
      <c r="G91" s="29"/>
      <c r="H91" s="29"/>
      <c r="I91" s="29"/>
    </row>
    <row r="92" spans="1:9" s="30" customFormat="1" ht="19.95" customHeight="1" x14ac:dyDescent="0.3">
      <c r="A92" s="117"/>
      <c r="B92" s="120" t="s">
        <v>263</v>
      </c>
      <c r="C92" s="120"/>
      <c r="G92" s="29"/>
      <c r="H92" s="29"/>
      <c r="I92" s="29"/>
    </row>
    <row r="93" spans="1:9" s="30" customFormat="1" ht="27.6" x14ac:dyDescent="0.3">
      <c r="A93" s="117"/>
      <c r="B93" s="34" t="s">
        <v>264</v>
      </c>
      <c r="C93" s="33" t="s">
        <v>265</v>
      </c>
      <c r="G93" s="29"/>
      <c r="H93" s="29"/>
      <c r="I93" s="29"/>
    </row>
    <row r="94" spans="1:9" s="30" customFormat="1" ht="41.4" x14ac:dyDescent="0.3">
      <c r="A94" s="117"/>
      <c r="B94" s="34" t="s">
        <v>266</v>
      </c>
      <c r="C94" s="33" t="s">
        <v>267</v>
      </c>
      <c r="G94" s="29"/>
      <c r="H94" s="29"/>
      <c r="I94" s="29"/>
    </row>
    <row r="95" spans="1:9" s="30" customFormat="1" ht="82.8" x14ac:dyDescent="0.3">
      <c r="A95" s="117"/>
      <c r="B95" s="35" t="s">
        <v>268</v>
      </c>
      <c r="C95" s="33" t="s">
        <v>269</v>
      </c>
      <c r="G95" s="29"/>
      <c r="H95" s="29"/>
      <c r="I95" s="29"/>
    </row>
    <row r="96" spans="1:9" s="30" customFormat="1" ht="55.2" x14ac:dyDescent="0.3">
      <c r="A96" s="117"/>
      <c r="B96" s="34" t="s">
        <v>270</v>
      </c>
      <c r="C96" s="33" t="s">
        <v>271</v>
      </c>
      <c r="G96" s="29"/>
      <c r="H96" s="29"/>
      <c r="I96" s="29"/>
    </row>
    <row r="97" spans="1:9" s="30" customFormat="1" ht="27.6" x14ac:dyDescent="0.3">
      <c r="A97" s="117"/>
      <c r="B97" s="34" t="s">
        <v>272</v>
      </c>
      <c r="C97" s="33" t="s">
        <v>273</v>
      </c>
      <c r="G97" s="29"/>
      <c r="H97" s="29"/>
      <c r="I97" s="29"/>
    </row>
    <row r="98" spans="1:9" s="30" customFormat="1" ht="41.4" x14ac:dyDescent="0.3">
      <c r="A98" s="117"/>
      <c r="B98" s="34" t="s">
        <v>274</v>
      </c>
      <c r="C98" s="33" t="s">
        <v>275</v>
      </c>
      <c r="G98" s="29"/>
      <c r="H98" s="29"/>
      <c r="I98" s="29"/>
    </row>
    <row r="99" spans="1:9" s="30" customFormat="1" ht="41.4" x14ac:dyDescent="0.3">
      <c r="A99" s="117"/>
      <c r="B99" s="34" t="s">
        <v>276</v>
      </c>
      <c r="C99" s="33" t="s">
        <v>277</v>
      </c>
      <c r="G99" s="29"/>
      <c r="H99" s="29"/>
      <c r="I99" s="29"/>
    </row>
    <row r="100" spans="1:9" ht="110.4" x14ac:dyDescent="0.3">
      <c r="A100" s="117"/>
      <c r="B100" s="34" t="s">
        <v>278</v>
      </c>
      <c r="C100" s="33" t="s">
        <v>279</v>
      </c>
    </row>
    <row r="101" spans="1:9" ht="41.4" x14ac:dyDescent="0.3">
      <c r="A101" s="117"/>
      <c r="B101" s="34" t="s">
        <v>280</v>
      </c>
      <c r="C101" s="33" t="s">
        <v>281</v>
      </c>
    </row>
    <row r="102" spans="1:9" ht="55.2" x14ac:dyDescent="0.3">
      <c r="A102" s="117"/>
      <c r="B102" s="34" t="s">
        <v>282</v>
      </c>
      <c r="C102" s="33" t="s">
        <v>283</v>
      </c>
    </row>
    <row r="103" spans="1:9" ht="69" x14ac:dyDescent="0.3">
      <c r="A103" s="117"/>
      <c r="B103" s="34" t="s">
        <v>284</v>
      </c>
      <c r="C103" s="33" t="s">
        <v>285</v>
      </c>
    </row>
    <row r="104" spans="1:9" ht="41.4" x14ac:dyDescent="0.3">
      <c r="A104" s="117"/>
      <c r="B104" s="34" t="s">
        <v>286</v>
      </c>
      <c r="C104" s="33" t="s">
        <v>287</v>
      </c>
    </row>
    <row r="105" spans="1:9" ht="19.95" customHeight="1" x14ac:dyDescent="0.3">
      <c r="A105" s="117"/>
      <c r="B105" s="121" t="s">
        <v>288</v>
      </c>
      <c r="C105" s="122"/>
    </row>
    <row r="106" spans="1:9" ht="41.4" x14ac:dyDescent="0.3">
      <c r="A106" s="117"/>
      <c r="B106" s="59" t="s">
        <v>289</v>
      </c>
      <c r="C106" s="60" t="s">
        <v>290</v>
      </c>
    </row>
    <row r="107" spans="1:9" ht="41.4" x14ac:dyDescent="0.3">
      <c r="A107" s="118"/>
      <c r="B107" s="57" t="s">
        <v>291</v>
      </c>
      <c r="C107" s="58" t="s">
        <v>292</v>
      </c>
    </row>
    <row r="108" spans="1:9" ht="19.95" customHeight="1" x14ac:dyDescent="0.3">
      <c r="A108" s="117"/>
      <c r="B108" s="123" t="s">
        <v>293</v>
      </c>
      <c r="C108" s="124"/>
    </row>
    <row r="109" spans="1:9" ht="41.4" x14ac:dyDescent="0.3">
      <c r="A109" s="117"/>
      <c r="B109" s="34" t="s">
        <v>294</v>
      </c>
      <c r="C109" s="33" t="s">
        <v>295</v>
      </c>
    </row>
    <row r="110" spans="1:9" ht="41.4" x14ac:dyDescent="0.3">
      <c r="A110" s="117"/>
      <c r="B110" s="34" t="s">
        <v>296</v>
      </c>
      <c r="C110" s="33" t="s">
        <v>297</v>
      </c>
    </row>
    <row r="111" spans="1:9" ht="41.4" x14ac:dyDescent="0.3">
      <c r="A111" s="117"/>
      <c r="B111" s="34" t="s">
        <v>298</v>
      </c>
      <c r="C111" s="33" t="s">
        <v>299</v>
      </c>
    </row>
    <row r="112" spans="1:9" ht="19.95" customHeight="1" x14ac:dyDescent="0.3">
      <c r="A112" s="117"/>
      <c r="B112" s="121" t="s">
        <v>300</v>
      </c>
      <c r="C112" s="122"/>
    </row>
    <row r="113" spans="1:3" ht="41.4" x14ac:dyDescent="0.3">
      <c r="A113" s="117"/>
      <c r="B113" s="34" t="s">
        <v>300</v>
      </c>
      <c r="C113" s="33" t="s">
        <v>301</v>
      </c>
    </row>
    <row r="114" spans="1:3" ht="19.95" customHeight="1" x14ac:dyDescent="0.3">
      <c r="A114" s="117"/>
      <c r="B114" s="121" t="s">
        <v>302</v>
      </c>
      <c r="C114" s="122"/>
    </row>
    <row r="115" spans="1:3" ht="27.6" x14ac:dyDescent="0.3">
      <c r="A115" s="117"/>
      <c r="B115" s="34" t="s">
        <v>303</v>
      </c>
      <c r="C115" s="33" t="s">
        <v>304</v>
      </c>
    </row>
    <row r="116" spans="1:3" ht="41.4" x14ac:dyDescent="0.3">
      <c r="A116" s="117"/>
      <c r="B116" s="34" t="s">
        <v>305</v>
      </c>
      <c r="C116" s="33" t="s">
        <v>306</v>
      </c>
    </row>
    <row r="117" spans="1:3" x14ac:dyDescent="0.3">
      <c r="A117" s="117"/>
      <c r="B117" s="34" t="s">
        <v>307</v>
      </c>
      <c r="C117" s="33" t="s">
        <v>308</v>
      </c>
    </row>
    <row r="118" spans="1:3" ht="55.2" x14ac:dyDescent="0.3">
      <c r="A118" s="117"/>
      <c r="B118" s="34" t="s">
        <v>309</v>
      </c>
      <c r="C118" s="33" t="s">
        <v>310</v>
      </c>
    </row>
    <row r="120" spans="1:3" x14ac:dyDescent="0.3">
      <c r="B120" s="50" t="s">
        <v>311</v>
      </c>
      <c r="C120" s="51"/>
    </row>
    <row r="121" spans="1:3" ht="41.4" x14ac:dyDescent="0.3">
      <c r="B121" s="48" t="s">
        <v>312</v>
      </c>
      <c r="C121" s="49" t="s">
        <v>313</v>
      </c>
    </row>
    <row r="122" spans="1:3" ht="41.4" x14ac:dyDescent="0.3">
      <c r="B122" s="48" t="s">
        <v>314</v>
      </c>
      <c r="C122" s="49" t="s">
        <v>315</v>
      </c>
    </row>
  </sheetData>
  <mergeCells count="30">
    <mergeCell ref="A91:A118"/>
    <mergeCell ref="B91:C91"/>
    <mergeCell ref="B92:C92"/>
    <mergeCell ref="B49:C49"/>
    <mergeCell ref="B52:C52"/>
    <mergeCell ref="B57:C57"/>
    <mergeCell ref="B62:C62"/>
    <mergeCell ref="B73:C73"/>
    <mergeCell ref="B105:C105"/>
    <mergeCell ref="B108:C108"/>
    <mergeCell ref="B112:C112"/>
    <mergeCell ref="B114:C114"/>
    <mergeCell ref="B75:C75"/>
    <mergeCell ref="B77:C77"/>
    <mergeCell ref="B85:C85"/>
    <mergeCell ref="B87:C87"/>
    <mergeCell ref="B24:C24"/>
    <mergeCell ref="B38:C38"/>
    <mergeCell ref="B41:C41"/>
    <mergeCell ref="B46:C46"/>
    <mergeCell ref="A1:B1"/>
    <mergeCell ref="A2:A6"/>
    <mergeCell ref="B2:C2"/>
    <mergeCell ref="B3:C3"/>
    <mergeCell ref="C4:C6"/>
    <mergeCell ref="A7:A90"/>
    <mergeCell ref="B7:C7"/>
    <mergeCell ref="B8:C8"/>
    <mergeCell ref="B11:C11"/>
    <mergeCell ref="B14:C14"/>
  </mergeCells>
  <hyperlinks>
    <hyperlink ref="C121" r:id="rId1" location="110-2139-government-accounting-manual-gam-for-national-government-agencies"/>
    <hyperlink ref="C122" r:id="rId2" location="110-2138-government-accounting-manual-gam-for-local-government-units"/>
  </hyperlinks>
  <printOptions horizontalCentered="1"/>
  <pageMargins left="0.23622047244094491" right="0.23622047244094491" top="0.74803149606299213" bottom="0.74803149606299213" header="0.31496062992125984" footer="0.31496062992125984"/>
  <pageSetup paperSize="9" fitToHeight="0"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66D54113CFF4489C4096FD0F7C6D32" ma:contentTypeVersion="18" ma:contentTypeDescription="Create a new document." ma:contentTypeScope="" ma:versionID="33399c4faf6c59fc9c7550201346a57e">
  <xsd:schema xmlns:xsd="http://www.w3.org/2001/XMLSchema" xmlns:xs="http://www.w3.org/2001/XMLSchema" xmlns:p="http://schemas.microsoft.com/office/2006/metadata/properties" xmlns:ns2="65a37423-94ea-47cc-951c-38a9fd5cd10b" xmlns:ns3="61c39ada-d1db-4b6c-921f-1c0b499a4ea4" targetNamespace="http://schemas.microsoft.com/office/2006/metadata/properties" ma:root="true" ma:fieldsID="1157d83762535104ae35ec4668268587" ns2:_="" ns3:_="">
    <xsd:import namespace="65a37423-94ea-47cc-951c-38a9fd5cd10b"/>
    <xsd:import namespace="61c39ada-d1db-4b6c-921f-1c0b499a4e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37423-94ea-47cc-951c-38a9fd5cd1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c39ada-d1db-4b6c-921f-1c0b499a4e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86edc36-12d7-4eb6-ba95-4fbb5b73d275}" ma:internalName="TaxCatchAll" ma:showField="CatchAllData" ma:web="61c39ada-d1db-4b6c-921f-1c0b499a4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1c39ada-d1db-4b6c-921f-1c0b499a4ea4" xsi:nil="true"/>
    <lcf76f155ced4ddcb4097134ff3c332f xmlns="65a37423-94ea-47cc-951c-38a9fd5cd1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0B6320-814A-4022-829C-C7A5E7344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37423-94ea-47cc-951c-38a9fd5cd10b"/>
    <ds:schemaRef ds:uri="61c39ada-d1db-4b6c-921f-1c0b499a4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6D1011-4A38-477B-B760-DEDCF5566D92}">
  <ds:schemaRefs>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 ds:uri="61c39ada-d1db-4b6c-921f-1c0b499a4ea4"/>
    <ds:schemaRef ds:uri="65a37423-94ea-47cc-951c-38a9fd5cd10b"/>
  </ds:schemaRefs>
</ds:datastoreItem>
</file>

<file path=customXml/itemProps3.xml><?xml version="1.0" encoding="utf-8"?>
<ds:datastoreItem xmlns:ds="http://schemas.openxmlformats.org/officeDocument/2006/customXml" ds:itemID="{A2101BC0-E64B-497C-95C5-B9E66919E0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Template Form 3 - WFP</vt:lpstr>
      <vt:lpstr>Sample Form 3 - WFP</vt:lpstr>
      <vt:lpstr>REFERENCE - Line-Item Expense</vt:lpstr>
      <vt:lpstr>'REFERENCE - Line-Item Expense'!Print_Area</vt:lpstr>
      <vt:lpstr>'Sample Form 3 - WFP'!Print_Area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Joy D. Alcomendas</dc:creator>
  <cp:keywords/>
  <dc:description/>
  <cp:lastModifiedBy>Hannah Joy D. Alcomendas</cp:lastModifiedBy>
  <cp:revision/>
  <dcterms:created xsi:type="dcterms:W3CDTF">2021-01-11T02:39:11Z</dcterms:created>
  <dcterms:modified xsi:type="dcterms:W3CDTF">2024-09-30T07:51:49Z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0x0101001666D54113CFF4489C4096FD0F7C6D32</vt:lpwstr>
  </property>
  <property fmtid="{D5CDD505-2E9C-101B-9397-08002B2CF9AE}" pid="3" name="MediaServiceImageTags">
    <vt:lpwstr/>
  </property>
</Properties>
</file>